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475"/>
  </bookViews>
  <sheets>
    <sheet name="3148" sheetId="1" r:id="rId1"/>
  </sheets>
  <externalReferences>
    <externalReference r:id="rId2"/>
  </externalReferences>
  <definedNames>
    <definedName name="_xlnm.Print_Titles" localSheetId="0">'3148'!$1:$4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<sst xmlns="http://schemas.openxmlformats.org/spreadsheetml/2006/main" count="656" uniqueCount="481">
  <si>
    <t>202430B ACC281 Management Accounting A</t>
  </si>
  <si>
    <t>Jilin University of Finance and Economics (KC): Exam Attendance List</t>
  </si>
  <si>
    <t>Date:2024/7/2</t>
  </si>
  <si>
    <t>Time:09：00-12：10</t>
  </si>
  <si>
    <t xml:space="preserve">No. </t>
  </si>
  <si>
    <t>Student ID</t>
  </si>
  <si>
    <t>Last Name</t>
  </si>
  <si>
    <t>First Name</t>
  </si>
  <si>
    <t>学号</t>
  </si>
  <si>
    <t>姓名</t>
  </si>
  <si>
    <t>年级</t>
  </si>
  <si>
    <t>Room</t>
  </si>
  <si>
    <t>Signature</t>
  </si>
  <si>
    <t>11814709</t>
  </si>
  <si>
    <t>Bai</t>
  </si>
  <si>
    <t>Shiqi</t>
  </si>
  <si>
    <t>11814630</t>
  </si>
  <si>
    <t>Bao</t>
  </si>
  <si>
    <t>Tingting</t>
  </si>
  <si>
    <t>11814702</t>
  </si>
  <si>
    <t>Cao</t>
  </si>
  <si>
    <t>Jianing</t>
  </si>
  <si>
    <t>11814623</t>
  </si>
  <si>
    <t>Xinyue</t>
  </si>
  <si>
    <t>11815098</t>
  </si>
  <si>
    <t>Xiwen</t>
  </si>
  <si>
    <t>11814627</t>
  </si>
  <si>
    <t>Chen</t>
  </si>
  <si>
    <t>Baiyi</t>
  </si>
  <si>
    <t>11814962</t>
  </si>
  <si>
    <t>11814634</t>
  </si>
  <si>
    <t>Ningyi</t>
  </si>
  <si>
    <t>11814672</t>
  </si>
  <si>
    <t>Siduo</t>
  </si>
  <si>
    <t>11814664</t>
  </si>
  <si>
    <t>Xinyu</t>
  </si>
  <si>
    <t>11814560</t>
  </si>
  <si>
    <t>Yihao</t>
  </si>
  <si>
    <t>11815038</t>
  </si>
  <si>
    <t>Cheng</t>
  </si>
  <si>
    <t>Yanming</t>
  </si>
  <si>
    <t>11814585</t>
  </si>
  <si>
    <t>Cui</t>
  </si>
  <si>
    <t>Songdi</t>
  </si>
  <si>
    <t>11814534</t>
  </si>
  <si>
    <t>Dai</t>
  </si>
  <si>
    <t>Hao</t>
  </si>
  <si>
    <t>11815201</t>
  </si>
  <si>
    <t>Ding</t>
  </si>
  <si>
    <t>Yuxin</t>
  </si>
  <si>
    <t>11814556</t>
  </si>
  <si>
    <t>Du</t>
  </si>
  <si>
    <t>Yifei</t>
  </si>
  <si>
    <t>11814617</t>
  </si>
  <si>
    <t>Fan</t>
  </si>
  <si>
    <t>Siqi</t>
  </si>
  <si>
    <t>11814669</t>
  </si>
  <si>
    <t>Feng</t>
  </si>
  <si>
    <t>11815190</t>
  </si>
  <si>
    <t>Yilin</t>
  </si>
  <si>
    <t>11814555</t>
  </si>
  <si>
    <t>Fu</t>
  </si>
  <si>
    <t>Xinmiao</t>
  </si>
  <si>
    <t>11814551</t>
  </si>
  <si>
    <t>Gao</t>
  </si>
  <si>
    <t>Ziqi</t>
  </si>
  <si>
    <t>11814546</t>
  </si>
  <si>
    <t>Ge</t>
  </si>
  <si>
    <t>Hongjia</t>
  </si>
  <si>
    <t>11814777</t>
  </si>
  <si>
    <t>Gong</t>
  </si>
  <si>
    <t>Ziyan</t>
  </si>
  <si>
    <t>11814636</t>
  </si>
  <si>
    <t>Gu</t>
  </si>
  <si>
    <t>Jinyu</t>
  </si>
  <si>
    <t>11814545</t>
  </si>
  <si>
    <t>Yunuo</t>
  </si>
  <si>
    <t>11814694</t>
  </si>
  <si>
    <t>Guo</t>
  </si>
  <si>
    <t>Bingbing</t>
  </si>
  <si>
    <t>11814928</t>
  </si>
  <si>
    <t>Jing</t>
  </si>
  <si>
    <t>11814904</t>
  </si>
  <si>
    <t>Pengshuai</t>
  </si>
  <si>
    <t>11814678</t>
  </si>
  <si>
    <t>11814710</t>
  </si>
  <si>
    <t>Han</t>
  </si>
  <si>
    <t>11814589</t>
  </si>
  <si>
    <t>Xinchen</t>
  </si>
  <si>
    <t>11814549</t>
  </si>
  <si>
    <t>11814529</t>
  </si>
  <si>
    <t>Zhiyin</t>
  </si>
  <si>
    <t>11814708</t>
  </si>
  <si>
    <t>Zhuolan</t>
  </si>
  <si>
    <t>11814607</t>
  </si>
  <si>
    <t>Xueting</t>
  </si>
  <si>
    <t>11814721</t>
  </si>
  <si>
    <t>He</t>
  </si>
  <si>
    <t>Siyi</t>
  </si>
  <si>
    <t>11814761</t>
  </si>
  <si>
    <t>Xinran</t>
  </si>
  <si>
    <t>11814662</t>
  </si>
  <si>
    <t>Yeer</t>
  </si>
  <si>
    <t>11815050</t>
  </si>
  <si>
    <t>Yuqi</t>
  </si>
  <si>
    <t>11814783</t>
  </si>
  <si>
    <t>Hou</t>
  </si>
  <si>
    <t>Yutong</t>
  </si>
  <si>
    <t>11814601</t>
  </si>
  <si>
    <t>Hu</t>
  </si>
  <si>
    <t>Yuchen</t>
  </si>
  <si>
    <t>11815146</t>
  </si>
  <si>
    <t>Yuxuan</t>
  </si>
  <si>
    <t>11814707</t>
  </si>
  <si>
    <t>Hua</t>
  </si>
  <si>
    <t>Borui</t>
  </si>
  <si>
    <t>11814670</t>
  </si>
  <si>
    <t>Huang</t>
  </si>
  <si>
    <t>Xiaotong</t>
  </si>
  <si>
    <t>11814726</t>
  </si>
  <si>
    <t>Youzhi</t>
  </si>
  <si>
    <t>11814590</t>
  </si>
  <si>
    <t>Zelin</t>
  </si>
  <si>
    <t>11814666</t>
  </si>
  <si>
    <t>Ji</t>
  </si>
  <si>
    <t>Meihan</t>
  </si>
  <si>
    <t>11814544</t>
  </si>
  <si>
    <t>Jian</t>
  </si>
  <si>
    <t>11814680</t>
  </si>
  <si>
    <t>Jiang</t>
  </si>
  <si>
    <t>Baiyue</t>
  </si>
  <si>
    <t>11814622</t>
  </si>
  <si>
    <t>Wanchen</t>
  </si>
  <si>
    <t>11814720</t>
  </si>
  <si>
    <t>Kong</t>
  </si>
  <si>
    <t>Yiru</t>
  </si>
  <si>
    <t>11814665</t>
  </si>
  <si>
    <t>Li</t>
  </si>
  <si>
    <t>11814639</t>
  </si>
  <si>
    <t>Mingsong</t>
  </si>
  <si>
    <t>11814519</t>
  </si>
  <si>
    <t>Moyi</t>
  </si>
  <si>
    <t>11814771</t>
  </si>
  <si>
    <t>Niyan</t>
  </si>
  <si>
    <t>11814695</t>
  </si>
  <si>
    <t>Ruiyan</t>
  </si>
  <si>
    <t>11814640</t>
  </si>
  <si>
    <t>Shuyan</t>
  </si>
  <si>
    <t>11814948</t>
  </si>
  <si>
    <t>Sining</t>
  </si>
  <si>
    <t>11814770</t>
  </si>
  <si>
    <t>Siyao</t>
  </si>
  <si>
    <t>11814696</t>
  </si>
  <si>
    <t>You</t>
  </si>
  <si>
    <t>11814648</t>
  </si>
  <si>
    <t>Yuandi</t>
  </si>
  <si>
    <t>11814717</t>
  </si>
  <si>
    <t>Yulin</t>
  </si>
  <si>
    <t>11814674</t>
  </si>
  <si>
    <t>Zhao</t>
  </si>
  <si>
    <t>11814727</t>
  </si>
  <si>
    <t>Zhengyang</t>
  </si>
  <si>
    <t>11814541</t>
  </si>
  <si>
    <t>Zimeng</t>
  </si>
  <si>
    <t>11814616</t>
  </si>
  <si>
    <t>Liang</t>
  </si>
  <si>
    <t>Baoyue</t>
  </si>
  <si>
    <t>11814786</t>
  </si>
  <si>
    <t>11814764</t>
  </si>
  <si>
    <t>Lin</t>
  </si>
  <si>
    <t>Shuyang</t>
  </si>
  <si>
    <t>11814682</t>
  </si>
  <si>
    <t>Liu</t>
  </si>
  <si>
    <t>Fengting</t>
  </si>
  <si>
    <t>11814533</t>
  </si>
  <si>
    <t>Haojin</t>
  </si>
  <si>
    <t>11814540</t>
  </si>
  <si>
    <t>Jiayi</t>
  </si>
  <si>
    <t>11814645</t>
  </si>
  <si>
    <t>Jingge</t>
  </si>
  <si>
    <t>11814713</t>
  </si>
  <si>
    <t>Meiqi</t>
  </si>
  <si>
    <t>11814642</t>
  </si>
  <si>
    <t>Qiyue</t>
  </si>
  <si>
    <t>11815142</t>
  </si>
  <si>
    <t>Siyu</t>
  </si>
  <si>
    <t>11814595</t>
  </si>
  <si>
    <t>Tianyi</t>
  </si>
  <si>
    <t>11814715</t>
  </si>
  <si>
    <t>Tong</t>
  </si>
  <si>
    <t>11814769</t>
  </si>
  <si>
    <t>Xinai</t>
  </si>
  <si>
    <t>11814806</t>
  </si>
  <si>
    <t>Yangyushan</t>
  </si>
  <si>
    <t>11814889</t>
  </si>
  <si>
    <t>Yihan</t>
  </si>
  <si>
    <t>11814711</t>
  </si>
  <si>
    <t>Yinzhuo</t>
  </si>
  <si>
    <t>11814691</t>
  </si>
  <si>
    <t>Yuan</t>
  </si>
  <si>
    <t>11814542</t>
  </si>
  <si>
    <t>11814598</t>
  </si>
  <si>
    <t>11814602</t>
  </si>
  <si>
    <t>Zhitong</t>
  </si>
  <si>
    <t>11814776</t>
  </si>
  <si>
    <t>Zhiyu</t>
  </si>
  <si>
    <t>11814790</t>
  </si>
  <si>
    <t>Zhuo</t>
  </si>
  <si>
    <t>11814548</t>
  </si>
  <si>
    <t>Luan</t>
  </si>
  <si>
    <t>Chenghua</t>
  </si>
  <si>
    <t>11814700</t>
  </si>
  <si>
    <t>11814789</t>
  </si>
  <si>
    <t>Luo</t>
  </si>
  <si>
    <t>Wenqing</t>
  </si>
  <si>
    <t>11814706</t>
  </si>
  <si>
    <t>Yuqing</t>
  </si>
  <si>
    <t>11814837</t>
  </si>
  <si>
    <t>Lv</t>
  </si>
  <si>
    <t>Haoran</t>
  </si>
  <si>
    <t>11814722</t>
  </si>
  <si>
    <t>Ma</t>
  </si>
  <si>
    <t>Ruixuan</t>
  </si>
  <si>
    <t>11814553</t>
  </si>
  <si>
    <t>Yingfei</t>
  </si>
  <si>
    <t>11814547</t>
  </si>
  <si>
    <t>Yiran</t>
  </si>
  <si>
    <t>11814528</t>
  </si>
  <si>
    <t>Yujun</t>
  </si>
  <si>
    <t>11814675</t>
  </si>
  <si>
    <t>Yunfeng</t>
  </si>
  <si>
    <t>11814597</t>
  </si>
  <si>
    <t>Zihan</t>
  </si>
  <si>
    <t>11814618</t>
  </si>
  <si>
    <t>Meng</t>
  </si>
  <si>
    <t>Jiaqi</t>
  </si>
  <si>
    <t>11814677</t>
  </si>
  <si>
    <t>Zuoyu</t>
  </si>
  <si>
    <t>11814557</t>
  </si>
  <si>
    <t>Miao</t>
  </si>
  <si>
    <t>11814613</t>
  </si>
  <si>
    <t>Mu</t>
  </si>
  <si>
    <t>Yitong</t>
  </si>
  <si>
    <t>11814612</t>
  </si>
  <si>
    <t>Nie</t>
  </si>
  <si>
    <t>Yingyao</t>
  </si>
  <si>
    <t>11814633</t>
  </si>
  <si>
    <t>Pan</t>
  </si>
  <si>
    <t>Yingzhuo</t>
  </si>
  <si>
    <t>11814649</t>
  </si>
  <si>
    <t>Peng</t>
  </si>
  <si>
    <t>11814559</t>
  </si>
  <si>
    <t>11815174</t>
  </si>
  <si>
    <t>Pi</t>
  </si>
  <si>
    <t>Yu</t>
  </si>
  <si>
    <t>11814768</t>
  </si>
  <si>
    <t>Piao</t>
  </si>
  <si>
    <t>11814641</t>
  </si>
  <si>
    <t>Qi</t>
  </si>
  <si>
    <t>Bingxue</t>
  </si>
  <si>
    <t>11814558</t>
  </si>
  <si>
    <t>Xiaochun</t>
  </si>
  <si>
    <t>11814663</t>
  </si>
  <si>
    <t>Qin</t>
  </si>
  <si>
    <t>11814718</t>
  </si>
  <si>
    <t>Qu</t>
  </si>
  <si>
    <t>Xinyi</t>
  </si>
  <si>
    <t>11814532</t>
  </si>
  <si>
    <t>Ren</t>
  </si>
  <si>
    <t>Qiyan</t>
  </si>
  <si>
    <t>11814646</t>
  </si>
  <si>
    <t>Tingyu</t>
  </si>
  <si>
    <t>11814782</t>
  </si>
  <si>
    <t>Shao</t>
  </si>
  <si>
    <t>Kunyu</t>
  </si>
  <si>
    <t>11814552</t>
  </si>
  <si>
    <t>Liangyuan</t>
  </si>
  <si>
    <t>11814849</t>
  </si>
  <si>
    <t>Shen</t>
  </si>
  <si>
    <t>Yunran</t>
  </si>
  <si>
    <t>11814673</t>
  </si>
  <si>
    <t>Sheng</t>
  </si>
  <si>
    <t>Junyao</t>
  </si>
  <si>
    <t>11814661</t>
  </si>
  <si>
    <t>Song</t>
  </si>
  <si>
    <t>Xinhang</t>
  </si>
  <si>
    <t>11814688</t>
  </si>
  <si>
    <t>Su</t>
  </si>
  <si>
    <t>Jifeng</t>
  </si>
  <si>
    <t>11814606</t>
  </si>
  <si>
    <t>Yahan</t>
  </si>
  <si>
    <t>11814600</t>
  </si>
  <si>
    <t>Sun</t>
  </si>
  <si>
    <t>Hezhi</t>
  </si>
  <si>
    <t>11814699</t>
  </si>
  <si>
    <t>11814650</t>
  </si>
  <si>
    <t>Ning</t>
  </si>
  <si>
    <t>11814766</t>
  </si>
  <si>
    <t>Ruotong</t>
  </si>
  <si>
    <t>11814802</t>
  </si>
  <si>
    <t>Shuoyang</t>
  </si>
  <si>
    <t>11814668</t>
  </si>
  <si>
    <t>Yingqi</t>
  </si>
  <si>
    <t>11814781</t>
  </si>
  <si>
    <t>Tang</t>
  </si>
  <si>
    <t>Junhan</t>
  </si>
  <si>
    <t>11814683</t>
  </si>
  <si>
    <t>Xufeng</t>
  </si>
  <si>
    <t>11814679</t>
  </si>
  <si>
    <t>Yidan</t>
  </si>
  <si>
    <t>11814765</t>
  </si>
  <si>
    <t>Tian</t>
  </si>
  <si>
    <t>Fuchang</t>
  </si>
  <si>
    <t>11814772</t>
  </si>
  <si>
    <t>Mingzi</t>
  </si>
  <si>
    <t>11814784</t>
  </si>
  <si>
    <t>Yiqing</t>
  </si>
  <si>
    <t>11814704</t>
  </si>
  <si>
    <t>Tu</t>
  </si>
  <si>
    <t>Yixin</t>
  </si>
  <si>
    <t>11814535</t>
  </si>
  <si>
    <t>Wan</t>
  </si>
  <si>
    <t>Xujun</t>
  </si>
  <si>
    <t>11814723</t>
  </si>
  <si>
    <t>Wang</t>
  </si>
  <si>
    <t>Fei</t>
  </si>
  <si>
    <t>11814629</t>
  </si>
  <si>
    <t>11814593</t>
  </si>
  <si>
    <t>Jianxi</t>
  </si>
  <si>
    <t>11814625</t>
  </si>
  <si>
    <t>Jinghan</t>
  </si>
  <si>
    <t>11814759</t>
  </si>
  <si>
    <t>Shengfeng</t>
  </si>
  <si>
    <t>11814631</t>
  </si>
  <si>
    <t>Tongyu</t>
  </si>
  <si>
    <t>11814763</t>
  </si>
  <si>
    <t>Tuo</t>
  </si>
  <si>
    <t>11814611</t>
  </si>
  <si>
    <t>Weijun</t>
  </si>
  <si>
    <t>11814907</t>
  </si>
  <si>
    <t>Wenxi</t>
  </si>
  <si>
    <t>11814712</t>
  </si>
  <si>
    <t>Xitong</t>
  </si>
  <si>
    <t>11815170</t>
  </si>
  <si>
    <t>Xizhu</t>
  </si>
  <si>
    <t>11814592</t>
  </si>
  <si>
    <t>Yibo</t>
  </si>
  <si>
    <t>11814697</t>
  </si>
  <si>
    <t>Yifan</t>
  </si>
  <si>
    <t>11814539</t>
  </si>
  <si>
    <t>Yingbei</t>
  </si>
  <si>
    <t>11814773</t>
  </si>
  <si>
    <t>11814537</t>
  </si>
  <si>
    <t>Yiting</t>
  </si>
  <si>
    <t>11814760</t>
  </si>
  <si>
    <t>Yiwen</t>
  </si>
  <si>
    <t>11814530</t>
  </si>
  <si>
    <t>Zhenyu</t>
  </si>
  <si>
    <t>11814787</t>
  </si>
  <si>
    <t>Wei</t>
  </si>
  <si>
    <t>11814689</t>
  </si>
  <si>
    <t>Wu</t>
  </si>
  <si>
    <t>Binglin</t>
  </si>
  <si>
    <t>11814690</t>
  </si>
  <si>
    <t>11814626</t>
  </si>
  <si>
    <t>Hongye</t>
  </si>
  <si>
    <t>11814608</t>
  </si>
  <si>
    <t>Jiawei</t>
  </si>
  <si>
    <t>11814788</t>
  </si>
  <si>
    <t>Qianyi</t>
  </si>
  <si>
    <t>11814724</t>
  </si>
  <si>
    <t>Yang</t>
  </si>
  <si>
    <t>11814775</t>
  </si>
  <si>
    <t>11814643</t>
  </si>
  <si>
    <t>Xiao</t>
  </si>
  <si>
    <t>Jiaxuan</t>
  </si>
  <si>
    <t>11814536</t>
  </si>
  <si>
    <t>Yiwei</t>
  </si>
  <si>
    <t>11814644</t>
  </si>
  <si>
    <t>Xu</t>
  </si>
  <si>
    <t>Enning</t>
  </si>
  <si>
    <t>11814624</t>
  </si>
  <si>
    <t>11815097</t>
  </si>
  <si>
    <t>Jiayue</t>
  </si>
  <si>
    <t>11814693</t>
  </si>
  <si>
    <t>Jie</t>
  </si>
  <si>
    <t>11814779</t>
  </si>
  <si>
    <t>Qianhan</t>
  </si>
  <si>
    <t>11814531</t>
  </si>
  <si>
    <t>Wenrui</t>
  </si>
  <si>
    <t>11814603</t>
  </si>
  <si>
    <t>Xinwen</t>
  </si>
  <si>
    <t>11815092</t>
  </si>
  <si>
    <t>11814676</t>
  </si>
  <si>
    <t>Yan</t>
  </si>
  <si>
    <t>Shuning</t>
  </si>
  <si>
    <t>11814586</t>
  </si>
  <si>
    <t>Yangtian</t>
  </si>
  <si>
    <t>11814902</t>
  </si>
  <si>
    <t>Botian</t>
  </si>
  <si>
    <t>11814628</t>
  </si>
  <si>
    <t>Huanan</t>
  </si>
  <si>
    <t>11814554</t>
  </si>
  <si>
    <t>Jingwen</t>
  </si>
  <si>
    <t>11814703</t>
  </si>
  <si>
    <t>Qianhui</t>
  </si>
  <si>
    <t>11814609</t>
  </si>
  <si>
    <t>Rui</t>
  </si>
  <si>
    <t>11814587</t>
  </si>
  <si>
    <t>Shinan</t>
  </si>
  <si>
    <t>11814701</t>
  </si>
  <si>
    <t>Yanqi</t>
  </si>
  <si>
    <t>11814671</t>
  </si>
  <si>
    <t>Ye</t>
  </si>
  <si>
    <t>Ruitong</t>
  </si>
  <si>
    <t>11814792</t>
  </si>
  <si>
    <t>Zhe</t>
  </si>
  <si>
    <t>11814594</t>
  </si>
  <si>
    <t>Yin</t>
  </si>
  <si>
    <t>Zihao</t>
  </si>
  <si>
    <t>11814684</t>
  </si>
  <si>
    <t>Kunpeng</t>
  </si>
  <si>
    <t>11814716</t>
  </si>
  <si>
    <t>Xiang</t>
  </si>
  <si>
    <t>11814728</t>
  </si>
  <si>
    <t>Weiqi</t>
  </si>
  <si>
    <t>11814785</t>
  </si>
  <si>
    <t>Zhang</t>
  </si>
  <si>
    <t>Changrui</t>
  </si>
  <si>
    <t>11814596</t>
  </si>
  <si>
    <t>Chengcheng</t>
  </si>
  <si>
    <t>11814591</t>
  </si>
  <si>
    <t>Chun</t>
  </si>
  <si>
    <t>11814621</t>
  </si>
  <si>
    <t>Enshuo</t>
  </si>
  <si>
    <t>11814550</t>
  </si>
  <si>
    <t>Heyang</t>
  </si>
  <si>
    <t>11814635</t>
  </si>
  <si>
    <t>Hongrui</t>
  </si>
  <si>
    <t>11814638</t>
  </si>
  <si>
    <t>Huanrui</t>
  </si>
  <si>
    <t>11814774</t>
  </si>
  <si>
    <t>11814762</t>
  </si>
  <si>
    <t>11815051</t>
  </si>
  <si>
    <t>11814780</t>
  </si>
  <si>
    <t>11814632</t>
  </si>
  <si>
    <t>Tengge</t>
  </si>
  <si>
    <t>11814729</t>
  </si>
  <si>
    <t>Tongshuo</t>
  </si>
  <si>
    <t>11814767</t>
  </si>
  <si>
    <t>Xinxin</t>
  </si>
  <si>
    <t>11814719</t>
  </si>
  <si>
    <t>11814681</t>
  </si>
  <si>
    <t>11814685</t>
  </si>
  <si>
    <t>Jianyu</t>
  </si>
  <si>
    <t>11814698</t>
  </si>
  <si>
    <t>Xuezhu</t>
  </si>
  <si>
    <t>11814791</t>
  </si>
  <si>
    <t>Zhen</t>
  </si>
  <si>
    <t>Ruifei</t>
  </si>
  <si>
    <t>11814667</t>
  </si>
  <si>
    <t>Zheng</t>
  </si>
  <si>
    <t>11814599</t>
  </si>
  <si>
    <t>Zhou</t>
  </si>
  <si>
    <t>Xun</t>
  </si>
  <si>
    <t>11814588</t>
  </si>
  <si>
    <t>Yuhan</t>
  </si>
  <si>
    <t>11814604</t>
  </si>
  <si>
    <t>11814778</t>
  </si>
  <si>
    <t>Zhu</t>
  </si>
  <si>
    <t>11814725</t>
  </si>
  <si>
    <t>Jiayu</t>
  </si>
  <si>
    <t>11814692</t>
  </si>
  <si>
    <t>Yaojia</t>
  </si>
  <si>
    <t>11814543</t>
  </si>
  <si>
    <t>Zhuang</t>
  </si>
  <si>
    <t>Shuhan</t>
  </si>
  <si>
    <t>Students Present:</t>
  </si>
  <si>
    <t>Invigilators signature and date:</t>
  </si>
  <si>
    <t>Students Absent:</t>
  </si>
  <si>
    <t>Total Number: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</si>
</sst>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theme="0"/>
      <name val="等线"/>
      <charset val="134"/>
      <scheme val="minor"/>
    </font>
    <font>
      <i/>
      <sz val="16"/>
      <color rgb="FF7F7F7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14" applyNumberFormat="0" applyFill="0" applyAlignment="0" applyProtection="0"/>
    <xf numFmtId="0" fontId="11" fillId="0" borderId="15" applyNumberFormat="0" applyFill="0" applyAlignment="0" applyProtection="0"/>
    <xf numFmtId="0" fontId="12" fillId="0" borderId="16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17" applyNumberFormat="0" applyAlignment="0" applyProtection="0"/>
    <xf numFmtId="0" fontId="14" fillId="5" borderId="18" applyNumberFormat="0" applyAlignment="0" applyProtection="0"/>
    <xf numFmtId="0" fontId="15" fillId="5" borderId="17" applyNumberFormat="0" applyAlignment="0" applyProtection="0"/>
    <xf numFmtId="0" fontId="16" fillId="2" borderId="19" applyNumberFormat="0" applyAlignment="0" applyProtection="0"/>
    <xf numFmtId="0" fontId="17" fillId="0" borderId="20" applyNumberFormat="0" applyFill="0" applyAlignment="0" applyProtection="0"/>
    <xf numFmtId="0" fontId="18" fillId="0" borderId="21" applyNumberFormat="0" applyFill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2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2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2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2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2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0" fontId="3" fillId="2" borderId="1" xfId="19" applyFont="1" applyBorder="1" applyAlignment="1">
      <alignment horizontal="center" vertical="center"/>
    </xf>
    <xf numFmtId="49" fontId="3" fillId="2" borderId="2" xfId="19" applyNumberFormat="1" applyFont="1" applyBorder="1" applyAlignment="1">
      <alignment horizontal="center" vertical="center"/>
    </xf>
    <xf numFmtId="0" fontId="3" fillId="2" borderId="2" xfId="19" applyFont="1" applyBorder="1" applyAlignment="1">
      <alignment horizontal="center" vertical="center"/>
    </xf>
    <xf numFmtId="0" fontId="3" fillId="2" borderId="1" xfId="19" applyFont="1" applyBorder="1" applyAlignment="1">
      <alignment horizontal="center"/>
    </xf>
    <xf numFmtId="49" fontId="3" fillId="2" borderId="2" xfId="19" applyNumberFormat="1" applyFont="1" applyBorder="1" applyAlignment="1">
      <alignment horizontal="center"/>
    </xf>
    <xf numFmtId="0" fontId="3" fillId="2" borderId="2" xfId="19" applyFont="1" applyBorder="1" applyAlignment="1">
      <alignment horizontal="center"/>
    </xf>
    <xf numFmtId="0" fontId="4" fillId="0" borderId="3" xfId="11" applyFont="1" applyBorder="1"/>
    <xf numFmtId="49" fontId="4" fillId="0" borderId="4" xfId="11" applyNumberFormat="1" applyFont="1" applyBorder="1"/>
    <xf numFmtId="0" fontId="4" fillId="0" borderId="4" xfId="11" applyFont="1" applyBorder="1"/>
    <xf numFmtId="0" fontId="4" fillId="0" borderId="5" xfId="11" applyFont="1" applyBorder="1"/>
    <xf numFmtId="0" fontId="1" fillId="0" borderId="6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indent="1"/>
    </xf>
    <xf numFmtId="0" fontId="3" fillId="2" borderId="9" xfId="19" applyFont="1" applyBorder="1" applyAlignment="1">
      <alignment horizontal="center" vertical="center"/>
    </xf>
    <xf numFmtId="0" fontId="3" fillId="2" borderId="9" xfId="19" applyFont="1" applyBorder="1" applyAlignment="1">
      <alignment horizontal="center"/>
    </xf>
    <xf numFmtId="0" fontId="4" fillId="0" borderId="6" xfId="11" applyFont="1" applyBorder="1"/>
    <xf numFmtId="0" fontId="2" fillId="0" borderId="7" xfId="0" applyFont="1" applyBorder="1"/>
    <xf numFmtId="0" fontId="2" fillId="0" borderId="8" xfId="0" applyFont="1" applyBorder="1"/>
    <xf numFmtId="0" fontId="1" fillId="0" borderId="10" xfId="0" applyFont="1" applyBorder="1" applyAlignment="1">
      <alignment horizontal="left"/>
    </xf>
    <xf numFmtId="49" fontId="1" fillId="0" borderId="11" xfId="0" applyNumberFormat="1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8" xfId="0" applyFont="1" applyBorder="1"/>
    <xf numFmtId="0" fontId="1" fillId="0" borderId="8" xfId="0" applyFont="1" applyBorder="1" applyAlignment="1">
      <alignment horizontal="left"/>
    </xf>
    <xf numFmtId="49" fontId="1" fillId="0" borderId="8" xfId="0" applyNumberFormat="1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49" fontId="2" fillId="0" borderId="7" xfId="0" applyNumberFormat="1" applyFont="1" applyBorder="1" applyAlignment="1" quotePrefix="1">
      <alignment horizontal="center" vertical="center"/>
    </xf>
    <xf numFmtId="49" fontId="2" fillId="0" borderId="8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405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 t="str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 t="str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 t="str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 t="str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 t="str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 t="str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 t="str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 t="str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 t="str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 t="str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 t="str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 t="str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 t="str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 t="str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 t="str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 t="str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 t="str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 t="str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 t="str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 t="str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 t="str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 t="str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 t="str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 t="str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 t="str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 t="str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 t="str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 t="str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 t="str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 t="str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 t="str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 t="str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 t="str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 t="str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 t="str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 t="str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 t="str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 t="str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 t="str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 t="str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 t="str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 t="str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 t="str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 t="str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 t="str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 t="str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 t="str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 t="str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 t="str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 t="str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 t="str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 t="str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 t="str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 t="str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 t="str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 t="str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 t="str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 t="str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 t="str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 t="str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 t="str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 t="str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 t="str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 t="str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 t="str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 t="str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 t="str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 t="str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 t="str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 t="str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 t="str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 t="str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 t="str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 t="str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 t="str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 t="str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 t="str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 t="str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 t="str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 t="str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 t="str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 t="str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 t="str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 t="str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 t="str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 t="str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 t="str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 t="str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 t="str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 t="str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 t="str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 t="str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 t="str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 t="str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 t="str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 t="str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 t="str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 t="str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 t="str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 t="str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 t="str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 t="str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 t="str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 t="str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 t="str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 t="str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 t="str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 t="str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 t="str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 t="str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 t="str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 t="str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 t="str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 t="str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 t="str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 t="str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 t="str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 t="str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 t="str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 t="str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 t="str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 t="str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 t="str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 t="str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 t="str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 t="str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 t="str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 t="str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 t="str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 t="str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 t="str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 t="str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 t="str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 t="str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 t="str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 t="str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 t="str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 t="str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 t="str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 t="str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 t="str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 t="str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 t="str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 t="str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 t="str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 t="str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 t="str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 t="str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 t="str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 t="str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 t="str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 t="str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 t="str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 t="str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 t="str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 t="str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 t="str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 t="str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 t="str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 t="str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 t="str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 t="str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 t="str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 t="str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 t="str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 t="str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 t="str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 t="str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 t="str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 t="str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 t="str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 t="str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 t="str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 t="str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 t="str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 t="str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 t="str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 t="str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 t="str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 t="str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 t="str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 t="str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 t="str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 t="str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 t="str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 t="str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 t="str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 t="str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 t="str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 t="str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 t="str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 t="str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 t="str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 t="str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 t="str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 t="str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 t="str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 t="str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 t="str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 t="str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 t="str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 t="str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 t="str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 t="str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 t="str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 t="str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 t="str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 t="str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 t="str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 t="str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 t="str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 t="str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 t="str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 t="str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 t="str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 t="str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 t="str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 t="str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 t="str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 t="str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 t="str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 t="str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 t="str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 t="str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 t="str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 t="str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 t="str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 t="str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 t="str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 t="str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 t="str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 t="str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 t="str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 t="str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 t="str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 t="str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 t="str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 t="str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 t="str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 t="str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 t="str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 t="str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 t="str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 t="str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 t="str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 t="str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 t="str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 t="str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 t="str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 t="str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 t="str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 t="str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 t="str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 t="str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 t="str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 t="str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 t="str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 t="str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 t="str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 t="str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 t="str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 t="str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 t="str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 t="str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 t="str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 t="str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 t="str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 t="str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 t="str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 t="str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 t="str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 t="str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 t="str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 t="str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 t="str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 t="str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 t="str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 t="str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 t="str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 t="str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 t="str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 t="str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 t="str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 t="str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 t="str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 t="str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 t="str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 t="str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 t="str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 t="str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 t="str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 t="str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 t="str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 t="str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 t="str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 t="str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 t="str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 t="str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 t="str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 t="str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 t="str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 t="str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 t="str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 t="str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 t="str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 t="str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 t="str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 t="str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 t="str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 t="str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 t="str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 t="str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 t="str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 t="str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 t="str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 t="str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 t="str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 t="str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 t="str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 t="str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 t="str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 t="str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 t="str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 t="str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 t="str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 t="str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 t="str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 t="str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 t="str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 t="str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 t="str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 t="str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 t="str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 t="str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 t="str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 t="str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 t="str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 t="str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 t="str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 t="str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 t="str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 t="str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 t="str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 t="str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 t="str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 t="str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 t="str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 t="str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 t="str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 t="str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 t="str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 t="str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 t="str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 t="str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 t="str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 t="str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 t="str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 t="str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 t="str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 t="str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 t="str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 t="str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 t="str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 t="str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 t="str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 t="str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 t="str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 t="str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 t="str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 t="str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 t="str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 t="str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 t="str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 t="str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 t="str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 t="str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 t="str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 t="str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 t="str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 t="str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 t="str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 t="str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 t="str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 t="str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 t="str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 t="str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 t="str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 t="str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 t="str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 t="str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 t="str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 t="str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 t="str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 t="str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 t="str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 t="str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 t="str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 t="str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 t="str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 t="str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 t="str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 t="str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 t="str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 t="str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 t="str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 t="str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 t="str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 t="str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 t="str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 t="str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 t="str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 t="str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 t="str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 t="str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 t="str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 t="str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 t="str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 t="str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 t="str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 t="str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 t="str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 t="str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 t="str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 t="str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 t="str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 t="str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 t="str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 t="str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 t="str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 t="str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 t="str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 t="str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 t="str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 t="str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 t="str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 t="str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 t="str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 t="str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 t="str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 t="str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 t="str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 t="str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 t="str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 t="str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 t="str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 t="str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 t="str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 t="str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 t="str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 t="str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 t="str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 t="str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 t="str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 t="str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 t="str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 t="str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 t="str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 t="str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 t="str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 t="str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 t="str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 t="str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 t="str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 t="str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 t="str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 t="str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 t="str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 t="str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 t="str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 t="str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 t="str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 t="str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 t="str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 t="str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 t="str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 t="str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 t="str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 t="str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 t="str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 t="str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 t="str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 t="str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 t="str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 t="str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 t="str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 t="str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 t="str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 t="str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 t="str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 t="str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 t="str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 t="str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 t="str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 t="str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 t="str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 t="str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 t="str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 t="str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 t="str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 t="str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 t="str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 t="str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 t="str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 t="str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 t="str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 t="str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 t="str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 t="str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 t="str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 t="str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 t="str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 t="str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 t="str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 t="str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 t="str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 t="str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 t="str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 t="str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 t="str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 t="str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 t="str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 t="str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 t="str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 t="str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 t="str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 t="str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 t="str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 t="str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 t="str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 t="str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 t="str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 t="str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 t="str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 t="str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 t="str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 t="str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 t="str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 t="str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 t="str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 t="str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 t="str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 t="str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 t="str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 t="str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 t="str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 t="str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 t="str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 t="str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 t="str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 t="str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 t="str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 t="str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 t="str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 t="str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 t="str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 t="str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 t="str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 t="str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 t="str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 t="str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 t="str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 t="str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 t="str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 t="str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 t="str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 t="str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 t="str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 t="str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 t="str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 t="str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 t="str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 t="str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 t="str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 t="str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 t="str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 t="str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 t="str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 t="str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 t="str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 t="str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 t="str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 t="str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 t="str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 t="str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 t="str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 t="str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 t="str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 t="str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 t="str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 t="str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 t="str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 t="str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 t="str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 t="str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 t="str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 t="str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 t="str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 t="str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 t="str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 t="str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 t="str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 t="str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 t="str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 t="str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 t="str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 t="str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 t="str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 t="str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 t="str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 t="str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 t="str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 t="str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 t="str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 t="str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 t="str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 t="str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 t="str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 t="str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 t="str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 t="str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 t="str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 t="str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 t="str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 t="str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 t="str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 t="str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 t="str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 t="str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 t="str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 t="str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 t="str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 t="str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 t="str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 t="str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 t="str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 t="str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 t="str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 t="str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 t="str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 t="str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 t="str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 t="str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 t="str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 t="str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 t="str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 t="str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 t="str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 t="str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 t="str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 t="str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 t="str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 t="str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 t="str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 t="str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 t="str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 t="str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 t="str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 t="str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 t="str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 t="str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 t="str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 t="str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 t="str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 t="str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 t="str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 t="str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 t="str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 t="str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 t="str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 t="str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 t="str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 t="str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 t="str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 t="str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 t="str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 t="str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 t="str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 t="str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 t="str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 t="str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 t="str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 t="str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 t="str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 t="str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 t="str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 t="str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 t="str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 t="str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 t="str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 t="str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 t="str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 t="str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 t="str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 t="str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 t="str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 t="str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 t="str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 t="str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 t="str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 t="str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 t="str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 t="str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 t="str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 t="str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 t="str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 t="str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 t="str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 t="str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 t="str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 t="str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 t="str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 t="str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 t="str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 t="str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 t="str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 t="str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 t="str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 t="str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 t="str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 t="str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 t="str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 t="str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 t="str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 t="str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 t="str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 t="str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 t="str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 t="str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 t="str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 t="str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 t="str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 t="str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 t="str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 t="str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 t="str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 t="str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 t="str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 t="str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 t="str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 t="str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 t="str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 t="str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 t="str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 t="str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 t="str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 t="str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 t="str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 t="str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 t="str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 t="str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 t="str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 t="str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 t="str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 t="str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 t="str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 t="str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 t="str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 t="str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 t="str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 t="str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 t="str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 t="str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 t="str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 t="str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 t="str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 t="str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 t="str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 t="str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 t="str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 t="str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 t="str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 t="str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 t="str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 t="str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 t="str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 t="str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 t="str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 t="str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 t="str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 t="str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 t="str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 t="str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 t="str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 t="str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 t="str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 t="str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 t="str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 t="str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 t="str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 t="str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 t="str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 t="str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 t="str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 t="str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 t="str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 t="str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 t="str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 t="str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 t="str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 t="str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 t="str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 t="str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 t="str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 t="str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 t="str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 t="str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 t="str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 t="str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 t="str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 t="str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 t="str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 t="str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 t="str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 t="str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 t="str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 t="str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 t="str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 t="str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 t="str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 t="str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 t="str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 t="str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 t="str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 t="str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 t="str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 t="str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 t="str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 t="str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 t="str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 t="str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 t="str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 t="str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 t="str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 t="str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 t="str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 t="str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 t="str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 t="str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 t="str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 t="str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 t="str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 t="str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 t="str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 t="str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 t="str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 t="str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 t="str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 t="str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 t="str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 t="str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 t="str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 t="str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 t="str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 t="str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 t="str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 t="str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 t="str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 t="str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 t="str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 t="str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 t="str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 t="str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 t="str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 t="str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 t="str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 t="str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 t="str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 t="str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 t="str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 t="str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 t="str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 t="str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 t="str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 t="str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 t="str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 t="str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 t="str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 t="str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 t="str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 t="str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 t="str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 t="str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 t="str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 t="str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 t="str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 t="str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 t="str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 t="str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 t="str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 t="str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 t="str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 t="str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 t="str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 t="str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 t="str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 t="str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 t="str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 t="str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 t="str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 t="str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 t="str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 t="str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 t="str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 t="str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 t="str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 t="str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 t="str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 t="str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 t="str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 t="str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 t="str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 t="str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 t="str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 t="str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 t="str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 t="str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 t="str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 t="str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 t="str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 t="str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 t="str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 t="str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 t="str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 t="str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 t="str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 t="str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 t="str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 t="str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 t="str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 t="str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 t="str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 t="str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 t="str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 t="str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 t="str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 t="str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 t="str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 t="str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 t="str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 t="str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 t="str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 t="str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 t="str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 t="str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 t="str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 t="str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 t="str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 t="str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 t="str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 t="str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 t="str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 t="str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 t="str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 t="str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 t="str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 t="str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 t="str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 t="str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 t="str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 t="str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 t="str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 t="str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 t="str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 t="str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 t="str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 t="str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 t="str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 t="str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 t="str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 t="str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 t="str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 t="str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 t="str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 t="str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 t="str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 t="str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 t="str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 t="str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 t="str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 t="str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 t="str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 t="str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 t="str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 t="str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 t="str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 t="str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 t="str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 t="str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 t="str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 t="str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 t="str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 t="str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 t="str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 t="str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 t="str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 t="str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 t="str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 t="str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 t="str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 t="str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 t="str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 t="str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 t="str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 t="str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 t="str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 t="str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 t="str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 t="str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 t="str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 t="str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 t="str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 t="str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 t="str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 t="str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 t="str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 t="str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 t="str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 t="str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 t="str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 t="str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 t="str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 t="str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 t="str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 t="str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 t="str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 t="str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 t="str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 t="str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 t="str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 t="str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 t="str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 t="str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 t="str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 t="str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 t="str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 t="str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 t="str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 t="str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 t="str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 t="str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 t="str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 t="str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 t="str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 t="str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 t="str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 t="str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 t="str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 t="str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 t="str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 t="str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 t="str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 t="str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 t="str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 t="str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 t="str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 t="str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 t="str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 t="str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 t="str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 t="str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 t="str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 t="str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 t="str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 t="str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 t="str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 t="str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 t="str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 t="str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 t="str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 t="str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 t="str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 t="str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 t="str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 t="str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 t="str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 t="str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 t="str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 t="str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 t="str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 t="str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 t="str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 t="str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 t="str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 t="str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 t="str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 t="str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 t="str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 t="str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 t="str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 t="str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 t="str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 t="str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 t="str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 t="str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 t="str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 t="str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 t="str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 t="str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 t="str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 t="str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 t="str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 t="str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 t="str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 t="str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 t="str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 t="str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 t="str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 t="str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 t="str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 t="str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 t="str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 t="str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 t="str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 t="str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 t="str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 t="str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 t="str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 t="str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 t="str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 t="str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 t="str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 t="str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 t="str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 t="str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 t="str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 t="str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 t="str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 t="str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 t="str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 t="str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 t="str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 t="str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 t="str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 t="str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 t="str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 t="str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 t="str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 t="str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 t="str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 t="str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 t="str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 t="str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 t="str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 t="str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 t="str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 t="str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 t="str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 t="str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 t="str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 t="str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 t="str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 t="str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 t="str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 t="str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 t="str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 t="str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 t="str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 t="str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 t="str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 t="str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 t="str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 t="str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 t="str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 t="str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 t="str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 t="str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 t="str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 t="str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 t="str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 t="str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 t="str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 t="str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 t="str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 t="str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 t="str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 t="str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 t="str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 t="str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 t="str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 t="str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 t="str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 t="str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 t="str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 t="str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 t="str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 t="str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 t="str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 t="str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 t="str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 t="str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 t="str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 t="str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 t="str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 t="str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 t="str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 t="str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 t="str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 t="str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 t="str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 t="str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 t="str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 t="str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 t="str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 t="str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 t="str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 t="str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 t="str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 t="str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 t="str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 t="str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 t="str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 t="str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 t="str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 t="str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 t="str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 t="str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 t="str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 t="str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 t="str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 t="str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 t="str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 t="str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 t="str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 t="str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 t="str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 t="str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 t="str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 t="str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 t="str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 t="str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 t="str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 t="str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 t="str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 t="str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 t="str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 t="str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 t="str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 t="str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 t="str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 t="str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 t="str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 t="str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 t="str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 t="str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 t="str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 t="str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 t="str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 t="str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 t="str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 t="str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 t="str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 t="str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 t="str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 t="str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 t="str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 t="str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 t="str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 t="str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 t="str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 t="str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 t="str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 t="str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 t="str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 t="str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 t="str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 t="str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 t="str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 t="str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 t="str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 t="str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 t="str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 t="str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 t="str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 t="str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 t="str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 t="str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 t="str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 t="str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 t="str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 t="str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 t="str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 t="str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 t="str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 t="str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 t="str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 t="str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 t="str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 t="str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 t="str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 t="str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 t="str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 t="str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 t="str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 t="str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 t="str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 t="str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 t="str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 t="str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 t="str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 t="str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 t="str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 t="str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 t="str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 t="str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 t="str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 t="str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 t="str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 t="str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 t="str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 t="str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 t="str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 t="str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 t="str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 t="str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 t="str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 t="str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 t="str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 t="str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 t="str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 t="str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 t="str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 t="str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 t="str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 t="str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 t="str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 t="str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 t="str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 t="str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 t="str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 t="str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 t="str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 t="str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 t="str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 t="str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 t="str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 t="str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 t="str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 t="str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 t="str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 t="str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 t="str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 t="str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 t="str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 t="str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 t="str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 t="str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 t="str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 t="str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 t="str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 t="str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 t="str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 t="str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 t="str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 t="str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 t="str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 t="str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 t="str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 t="str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 t="str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 t="str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 t="str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 t="str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 t="str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 t="str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 t="str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 t="str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 t="str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 t="str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 t="str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 t="str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 t="str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 t="str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 t="str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 t="str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 t="str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 t="str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 t="str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 t="str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 t="str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 t="str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 t="str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 t="str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 t="str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 t="str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 t="str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 t="str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 t="str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 t="str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 t="str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 t="str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 t="str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 t="str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 t="str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 t="str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 t="str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 t="str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 t="str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 t="str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 t="str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 t="str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 t="str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 t="str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 t="str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 t="str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 t="str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 t="str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 t="str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 t="str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 t="str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 t="str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 t="str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 t="str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 t="str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 t="str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 t="str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 t="str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 t="str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 t="str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 t="str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 t="str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 t="str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 t="str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 t="str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 t="str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 t="str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 t="str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 t="str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 t="str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 t="str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 t="str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 t="str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 t="str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 t="str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 t="str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 t="str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 t="str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 t="str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 t="str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 t="str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 t="str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 t="str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 t="str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 t="str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 t="str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 t="str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 t="str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 t="str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 t="str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 t="str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 t="str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 t="str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 t="str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 t="str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 t="str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 t="str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 t="str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 t="str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 t="str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 t="str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 t="str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 t="str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 t="str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 t="str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 t="str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 t="str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 t="str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 t="str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 t="str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 t="str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 t="str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 t="str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 t="str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 t="str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 t="str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 t="str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 t="str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 t="str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 t="str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 t="str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 t="str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 t="str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 t="str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 t="str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 t="str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 t="str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 t="str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 t="str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 t="str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 t="str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 t="str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 t="str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 t="str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 t="str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 t="str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 t="str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 t="str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 t="str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 t="str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 t="str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 t="str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 t="str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 t="str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 t="str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 t="str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 t="str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 t="str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 t="str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 t="str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 t="str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 t="str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 t="str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 t="str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 t="str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 t="str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 t="str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 t="str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 t="str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 t="str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 t="str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 t="str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 t="str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 t="str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 t="str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 t="str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 t="str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 t="str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 t="str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 t="str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 t="str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 t="str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 t="str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 t="str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 t="str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 t="str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 t="str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 t="str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 t="str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 t="str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 t="str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 t="str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 t="str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 t="str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 t="str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 t="str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 t="str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 t="str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 t="str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 t="str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 t="str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 t="str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 t="str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 t="str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 t="str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 t="str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 t="str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 t="str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 t="str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 t="str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 t="str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 t="str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 t="str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 t="str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 t="str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 t="str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 t="str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 t="str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 t="str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 t="str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 t="str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 t="str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 t="str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 t="str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 t="str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 t="str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 t="str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 t="str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 t="str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 t="str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 t="str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 t="str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 t="str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 t="str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 t="str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 t="str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 t="str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 t="str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 t="str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 t="str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 t="str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 t="str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 t="str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 t="str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 t="str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 t="str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 t="str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 t="str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 t="str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 t="str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 t="str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 t="str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 t="str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 t="str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 t="str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 t="str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 t="str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 t="str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 t="str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 t="str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 t="str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 t="str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 t="str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 t="str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 t="str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 t="str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 t="str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 t="str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 t="str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 t="str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 t="str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 t="str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 t="str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 t="str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 t="str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 t="str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 t="str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 t="str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 t="str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 t="str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 t="str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 t="str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 t="str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 t="str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 t="str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 t="str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 t="str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 t="str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 t="str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 t="str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 t="str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 t="str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 t="str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 t="str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 t="str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 t="str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 t="str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 t="str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 t="str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 t="str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 t="str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 t="str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 t="str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 t="str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 t="str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 t="str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 t="str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 t="str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 t="str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 t="str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 t="str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 t="str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 t="str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 t="str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 t="str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 t="str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 t="str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 t="str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 t="str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 t="str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 t="str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 t="str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 t="str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 t="str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 t="str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 t="str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 t="str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 t="str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 t="str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 t="str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 t="str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 t="str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 t="str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 t="str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 t="str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 t="str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 t="str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 t="str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 t="str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 t="str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 t="str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 t="str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 t="str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 t="str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 t="str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 t="str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 t="str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 t="str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 t="str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 t="str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 t="str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 t="str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 t="str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 t="str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 t="str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 t="str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 t="str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 t="str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 t="str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 t="str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 t="str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 t="str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 t="str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 t="str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 t="str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 t="str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 t="str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 t="str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 t="str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 t="str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 t="str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 t="str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 t="str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 t="str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 t="str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 t="str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 t="str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 t="str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 t="str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 t="str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 t="str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 t="str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 t="str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 t="str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 t="str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 t="str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 t="str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 t="str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 t="str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 t="str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 t="str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 t="str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 t="str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 t="str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 t="str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 t="str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 t="str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 t="str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 t="str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 t="str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 t="str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 t="str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 t="str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 t="str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 t="str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 t="str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 t="str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 t="str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 t="str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 t="str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 t="str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 t="str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 t="str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 t="str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 t="str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 t="str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 t="str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 t="str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 t="str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 t="str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 t="str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 t="str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 t="str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 t="str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 t="str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 t="str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 t="str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 t="str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 t="str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 t="str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 t="str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 t="str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 t="str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 t="str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 t="str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 t="str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 t="str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 t="str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 t="str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 t="str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 t="str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 t="str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 t="str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 t="str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 t="str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 t="str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 t="str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 t="str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 t="str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 t="str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 t="str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 t="str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 t="str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 t="str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 t="str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 t="str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 t="str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 t="str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 t="str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 t="str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 t="str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 t="str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 t="str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 t="str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 t="str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 t="str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 t="str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 t="str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 t="str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 t="str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 t="str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 t="str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 t="str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 t="str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 t="str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 t="str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 t="str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 t="str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 t="str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 t="str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 t="str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 t="str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 t="str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 t="str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 t="str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 t="str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 t="str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 t="str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 t="str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 t="str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 t="str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 t="str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 t="str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 t="str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 t="str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 t="str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 t="str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 t="str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 t="str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 t="str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 t="str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 t="str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 t="str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 t="str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 t="str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 t="str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 t="str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 t="str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 t="str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 t="str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 t="str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 t="str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 t="str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 t="str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 t="str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 t="str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 t="str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 t="str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 t="str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 t="str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 t="str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 t="str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 t="str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 t="str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 t="str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 t="str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 t="str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 t="str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 t="str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 t="str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 t="str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 t="str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 t="str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 t="str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 t="str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 t="str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 t="str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 t="str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 t="str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 t="str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 t="str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 t="str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 t="str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 t="str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 t="str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 t="str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 t="str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 t="str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 t="str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 t="str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 t="str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 t="str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 t="str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 t="str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 t="str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 t="str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 t="str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 t="str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 t="str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 t="str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 t="str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 t="str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 t="str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 t="str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 t="str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 t="str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 t="str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 t="str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 t="str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 t="str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 t="str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 t="str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 t="str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 t="str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 t="str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 t="str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 t="str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 t="str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 t="str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 t="str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 t="str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 t="str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 t="str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 t="str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 t="str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 t="str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 t="str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 t="str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 t="str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 t="str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 t="str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 t="str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 t="str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 t="str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 t="str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 t="str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 t="str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 t="str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 t="str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 t="str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 t="str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 t="str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 t="str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 t="str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 t="str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 t="str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 t="str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 t="str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 t="str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 t="str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 t="str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 t="str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 t="str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 t="str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 t="str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 t="str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 t="str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 t="str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 t="str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 t="str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 t="str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 t="str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 t="str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 t="str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 t="str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 t="str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 t="str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 t="str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 t="str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 t="str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 t="str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 t="str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 t="str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 t="str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 t="str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 t="str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 t="str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 t="str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 t="str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 t="str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 t="str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 t="str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 t="str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 t="str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 t="str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 t="str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 t="str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 t="str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 t="str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 t="str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 t="str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 t="str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 t="str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 t="str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 t="str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 t="str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 t="str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 t="str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 t="str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 t="str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 t="str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 t="str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 t="str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 t="str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 t="str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 t="str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 t="str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 t="str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 t="str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 t="str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 t="str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 t="str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 t="str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 t="str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 t="str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 t="str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 t="str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 t="str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 t="str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 t="str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 t="str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 t="str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 t="str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 t="str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 t="str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 t="str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 t="str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 t="str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 t="str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 t="str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 t="str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 t="str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 t="str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 t="str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 t="str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 t="str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 t="str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 t="str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 t="str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 t="str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 t="str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 t="str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 t="str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 t="str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 t="str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 t="str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 t="str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 t="str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 t="str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 t="str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 t="str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 t="str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 t="str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 t="str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 t="str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 t="str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 t="str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 t="str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 t="str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 t="str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 t="str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 t="str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 t="str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 t="str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 t="str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 t="str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 t="str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 t="str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 t="str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 t="str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 t="str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 t="str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 t="str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 t="str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 t="str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 t="str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 t="str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 t="str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 t="str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 t="str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 t="str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 t="str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 t="str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 t="str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 t="str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 t="str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 t="str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 t="str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 t="str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 t="str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 t="str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 t="str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 t="str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 t="str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 t="str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 t="str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 t="str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 t="str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 t="str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 t="str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 t="str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 t="str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 t="str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 t="str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 t="str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 t="str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 t="str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 t="str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 t="str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 t="str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 t="str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 t="str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 t="str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 t="str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 t="str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 t="str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 t="str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 t="str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 t="str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 t="str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 t="str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 t="str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 t="str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 t="str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 t="str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 t="str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 t="str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 t="str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 t="str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 t="str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 t="str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 t="str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 t="str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 t="str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 t="str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 t="str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 t="str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 t="str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 t="str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 t="str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 t="str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 t="str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 t="str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 t="str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 t="str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 t="str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 t="str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 t="str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 t="str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 t="str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 t="str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 t="str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 t="str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 t="str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 t="str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 t="str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 t="str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 t="str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 t="str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 t="str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 t="str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 t="str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 t="str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 t="str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 t="str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 t="str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 t="str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 t="str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 t="str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 t="str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 t="str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 t="str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 t="str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 t="str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 t="str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 t="str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 t="str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 t="str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 t="str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 t="str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 t="str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 t="str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 t="str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 t="str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 t="str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 t="str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 t="str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 t="str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 t="str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 t="str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 t="str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 t="str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 t="str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 t="str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 t="str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 t="str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 t="str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 t="str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 t="str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 t="str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 t="str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 t="str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 t="str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 t="str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 t="str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 t="str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 t="str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 t="str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 t="str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 t="str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 t="str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 t="str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 t="str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 t="str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 t="str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 t="str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 t="str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 t="str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 t="str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 t="str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 t="str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 t="str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 t="str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 t="str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 t="str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 t="str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 t="str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 t="str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 t="str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 t="str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 t="str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 t="str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 t="str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 t="str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 t="str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 t="str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 t="str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 t="str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 t="str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 t="str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 t="str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 t="str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 t="str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 t="str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 t="str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 t="str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 t="str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 t="str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 t="str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 t="str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 t="str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 t="str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 t="str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 t="str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 t="str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 t="str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 t="str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 t="str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 t="str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 t="str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 t="str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 t="str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 t="str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 t="str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 t="str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 t="str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 t="str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 t="str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 t="str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 t="str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 t="str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 t="str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 t="str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 t="str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 t="str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 t="str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 t="str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 t="str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 t="str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 t="str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 t="str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 t="str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 t="str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 t="str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 t="str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 t="str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 t="str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 t="str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 t="str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 t="str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 t="str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 t="str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 t="str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 t="str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 t="str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 t="str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 t="str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 t="str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 t="str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 t="str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 t="str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 t="str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 t="str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 t="str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 t="str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 t="str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 t="str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 t="str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 t="str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 t="str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 t="str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 t="str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 t="str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 t="str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 t="str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 t="str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 t="str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 t="str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 t="str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 t="str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 t="str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 t="str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 t="str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 t="str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 t="str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 t="str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 t="str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 t="str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 t="str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 t="str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 t="str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 t="str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 t="str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 t="str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 t="str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 t="str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 t="str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 t="str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 t="str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 t="str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 t="str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 t="str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 t="str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 t="str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 t="str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 t="str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 t="str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 t="str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 t="str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 t="str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 t="str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 t="str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 t="str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 t="str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 t="str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 t="str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 t="str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 t="str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 t="str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 t="str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 t="str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 t="str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 t="str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 t="str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 t="str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 t="str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 t="str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 t="str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 t="str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 t="str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 t="str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 t="str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 t="str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 t="str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 t="str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 t="str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 t="str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 t="str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 t="str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 t="str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 t="str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 t="str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 t="str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 t="str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 t="str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 t="str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 t="str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 t="str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 t="str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 t="str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 t="str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 t="str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 t="str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 t="str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 t="str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 t="str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 t="str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 t="str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 t="str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 t="str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 t="str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 t="str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 t="str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 t="str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 t="str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 t="str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 t="str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 t="str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 t="str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 t="str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 t="str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 t="str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 t="str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 t="str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 t="str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 t="str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 t="str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 t="str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 t="str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 t="str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 t="str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 t="str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 t="str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 t="str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 t="str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 t="str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 t="str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 t="str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 t="str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 t="str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 t="str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 t="str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 t="str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 t="str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 t="str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 t="str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 t="str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 t="str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 t="str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 t="str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 t="str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 t="str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 t="str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 t="str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 t="str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 t="str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 t="str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 t="str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 t="str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 t="str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 t="str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 t="str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 t="str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 t="str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 t="str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 t="str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 t="str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 t="str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 t="str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 t="str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 t="str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 t="str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 t="str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 t="str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 t="str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 t="str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 t="str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 t="str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 t="str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 t="str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 t="str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 t="str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 t="str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 t="str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 t="str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 t="str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 t="str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 t="str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 t="str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 t="str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 t="str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 t="str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 t="str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 t="str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 t="str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 t="str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 t="str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 t="str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 t="str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 t="str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 t="str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 t="str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 t="str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 t="str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 t="str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 t="str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 t="str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 t="str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 t="str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 t="str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 t="str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 t="str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 t="str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 t="str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 t="str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 t="str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 t="str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 t="str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 t="str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 t="str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 t="str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 t="str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 t="str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 t="str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 t="str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 t="str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 t="str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 t="str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 t="str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 t="str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 t="str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 t="str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 t="str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 t="str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 t="str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 t="str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 t="str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 t="str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 t="str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 t="str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 t="str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 t="str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 t="str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 t="str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 t="str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 t="str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 t="str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 t="str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 t="str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 t="str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 t="str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 t="str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 t="str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 t="str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 t="str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 t="str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 t="str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 t="str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 t="str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 t="str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 t="str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 t="str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 t="str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 t="str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 t="str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 t="str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 t="str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 t="str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 t="str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 t="str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 t="str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 t="str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 t="str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 t="str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 t="str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 t="str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 t="str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 t="str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 t="str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 t="str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 t="str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 t="str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 t="str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 t="str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 t="str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 t="str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 t="str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 t="str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 t="str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 t="str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 t="str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 t="str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 t="str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 t="str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 t="str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 t="str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 t="str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 t="str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 t="str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 t="str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 t="str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 t="str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 t="str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 t="str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 t="str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 t="str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 t="str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 t="str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 t="str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 t="str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 t="str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 t="str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 t="str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 t="str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 t="str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 t="str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 t="str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 t="str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 t="str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 t="str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 t="str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 t="str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 t="str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 t="str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 t="str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 t="str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 t="str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 t="str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 t="str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 t="str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 t="str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 t="str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 t="str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 t="str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 t="str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 t="str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 t="str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 t="str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 t="str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 t="str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 t="str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 t="str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 t="str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 t="str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 t="str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 t="str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 t="str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 t="str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 t="str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 t="str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 t="str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 t="str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 t="str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 t="str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 t="str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 t="str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 t="str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 t="str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 t="str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 t="str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 t="str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 t="str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 t="str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 t="str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 t="str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 t="str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 t="str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 t="str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 t="str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 t="str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 t="str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 t="str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 t="str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 t="str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 t="str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 t="str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 t="str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 t="str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 t="str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 t="str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 t="str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 t="str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 t="str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 t="str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 t="str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 t="str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 t="str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 t="str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 t="str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 t="str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 t="str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 t="str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 t="str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 t="str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 t="str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 t="str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 t="str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 t="str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 t="str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 t="str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 t="str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 t="str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 t="str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 t="str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 t="str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 t="str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 t="str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 t="str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 t="str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 t="str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 t="str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 t="str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 t="str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 t="str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 t="str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 t="str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 t="str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 t="str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 t="str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 t="str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 t="str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 t="str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 t="str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 t="str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 t="str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 t="str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 t="str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 t="str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 t="str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 t="str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 t="str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 t="str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 t="str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 t="str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 t="str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 t="str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 t="str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 t="str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 t="str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 t="str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 t="str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 t="str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 t="str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 t="str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 t="str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 t="str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 t="str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 t="str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 t="str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 t="str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 t="str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 t="str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 t="str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 t="str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 t="str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 t="str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 t="str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 t="str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 t="str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 t="str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 t="str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 t="str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 t="str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 t="str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 t="str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 t="str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 t="str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 t="str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 t="str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 t="str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 t="str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 t="str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 t="str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 t="str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 t="str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 t="str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 t="str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 t="str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 t="str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 t="str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 t="str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 t="str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 t="str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 t="str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 t="str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 t="str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 t="str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 t="str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 t="str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 t="str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 t="str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 t="str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 t="str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 t="str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 t="str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 t="str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 t="str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 t="str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 t="str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 t="str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 t="str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 t="str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 t="str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 t="str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 t="str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 t="str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 t="str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 t="str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 t="str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 t="str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 t="str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 t="str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 t="str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 t="str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 t="str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 t="str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 t="str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 t="str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 t="str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 t="str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 t="str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 t="str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 t="str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 t="str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 t="str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 t="str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 t="str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 t="str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 t="str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 t="str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 t="str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 t="str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 t="str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 t="str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 t="str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 t="str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 t="str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 t="str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 t="str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 t="str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 t="str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 t="str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 t="str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 t="str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 t="str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 t="str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 t="str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 t="str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 t="str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 t="str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 t="str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 t="str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 t="str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 t="str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 t="str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 t="str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 t="str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 t="str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 t="str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 t="str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 t="str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 t="str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 t="str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 t="str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 t="str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 t="str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 t="str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 t="str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 t="str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 t="str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 t="str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 t="str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 t="str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 t="str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 t="str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 t="str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 t="str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 t="str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 t="str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 t="str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 t="str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 t="str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 t="str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 t="str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 t="str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 t="str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 t="str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 t="str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 t="str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 t="str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 t="str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 t="str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 t="str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 t="str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 t="str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 t="str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 t="str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 t="str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 t="str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 t="str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 t="str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 t="str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 t="str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 t="str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 t="str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 t="str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 t="str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 t="str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 t="str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 t="str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 t="str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 t="str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 t="str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 t="str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 t="str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 t="str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 t="str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 t="str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 t="str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 t="str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 t="str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 t="str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 t="str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 t="str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 t="str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 t="str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 t="str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 t="str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 t="str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 t="str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 t="str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 t="str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 t="str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 t="str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 t="str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 t="str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 t="str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 t="str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 t="str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 t="str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 t="str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 t="str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 t="str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 t="str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 t="str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 t="str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 t="str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 t="str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 t="str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 t="str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 t="str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 t="str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 t="str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 t="str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 t="str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 t="str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 t="str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 t="str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 t="str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 t="str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 t="str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 t="str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 t="str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 t="str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 t="str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 t="str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 t="str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 t="str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 t="str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 t="str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 t="str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 t="str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 t="str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 t="str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 t="str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 t="str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 t="str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 t="str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 t="str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 t="str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 t="str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 t="str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 t="str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 t="str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 t="str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 t="str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 t="str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 t="str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 t="str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 t="str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 t="str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 t="str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 t="str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 t="str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 t="str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 t="str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 t="str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 t="str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 t="str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 t="str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 t="str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 t="str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 t="str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 t="str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 t="str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 t="str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 t="str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 t="str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 t="str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 t="str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 t="str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 t="str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 t="str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 t="str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 t="str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 t="str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 t="str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 t="str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 t="str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 t="str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 t="str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 t="str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 t="str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 t="str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 t="str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 t="str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 t="str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 t="str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 t="str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 t="str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 t="str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 t="str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 t="str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 t="str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 t="str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 t="str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 t="str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 t="str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 t="str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 t="str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 t="str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 t="str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 t="str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 t="str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 t="str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 t="str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 t="str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 t="str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 t="str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 t="str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 t="str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 t="str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 t="str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 t="str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 t="str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 t="str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 t="str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 t="str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 t="str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 t="str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 t="str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 t="str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 t="str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 t="str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 t="str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 t="str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 t="str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 t="str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 t="str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 t="str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 t="str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 t="str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 t="str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 t="str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 t="str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 t="str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 t="str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 t="str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 t="str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 t="str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 t="str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 t="str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 t="str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 t="str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 t="str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 t="str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 t="str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 t="str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 t="str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 t="str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 t="str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 t="str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 t="str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 t="str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 t="str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 t="str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 t="str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 t="str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 t="str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 t="str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 t="str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 t="str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 t="str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 t="str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 t="str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 t="str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 t="str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 t="str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 t="str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 t="str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 t="str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 t="str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 t="str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 t="str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 t="str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 t="str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 t="str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 t="str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 t="str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 t="str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 t="str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 t="str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 t="str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 t="str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 t="str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 t="str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 t="str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 t="str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 t="str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 t="str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 t="str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 t="str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 t="str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 t="str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 t="str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 t="str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 t="str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 t="str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 t="str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 t="str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 t="str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 t="str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 t="str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 t="str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 t="str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 t="str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 t="str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 t="str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 t="str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 t="str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 t="str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 t="str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 t="str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 t="str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 t="str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 t="str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 t="str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 t="str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 t="str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 t="str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 t="str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 t="str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 t="str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 t="str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 t="str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 t="str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 t="str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 t="str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 t="str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 t="str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 t="str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 t="str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 t="str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 t="str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 t="str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 t="str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 t="str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 t="str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 t="str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 t="str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 t="str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 t="str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 t="str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 t="str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 t="str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 t="str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 t="str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 t="str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 t="str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 t="str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 t="str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 t="str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 t="str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 t="str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 t="str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 t="str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 t="str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 t="str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 t="str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 t="str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 t="str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 t="str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 t="str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 t="str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 t="str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 t="str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 t="str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 t="str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 t="str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 t="str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 t="str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 t="str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 t="str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 t="str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 t="str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 t="str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 t="str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 t="str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 t="str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 t="str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 t="str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 t="str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 t="str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 t="str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 t="str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 t="str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 t="str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 t="str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 t="str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 t="str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 t="str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 t="str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 t="str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 t="str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 t="str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 t="str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 t="str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 t="str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 t="str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 t="str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 t="str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 t="str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 t="str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 t="str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 t="str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 t="str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 t="str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 t="str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 t="str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 t="str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 t="str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 t="str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 t="str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 t="str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 t="str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 t="str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 t="str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 t="str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 t="str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 t="str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 t="str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 t="str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 t="str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 t="str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 t="str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 t="str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 t="str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 t="str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 t="str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 t="str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 t="str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 t="str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 t="str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 t="str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 t="str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 t="str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 t="str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 t="str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 t="str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 t="str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 t="str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 t="str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 t="str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 t="str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 t="str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 t="str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 t="str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 t="str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 t="str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 t="str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 t="str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 t="str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 t="str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 t="str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 t="str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 t="str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 t="str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 t="str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 t="str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 t="str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 t="str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 t="str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 t="str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 t="str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 t="str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 t="str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 t="str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 t="str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 t="str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 t="str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 t="str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 t="str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 t="str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 t="str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 t="str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 t="str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 t="str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 t="str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 t="str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 t="str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 t="str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 t="str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 t="str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 t="str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 t="str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 t="str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 t="str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 t="str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 t="str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 t="str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 t="str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 t="str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 t="str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 t="str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 t="str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 t="str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 t="str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 t="str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 t="str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 t="str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 t="str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 t="str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 t="str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 t="str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 t="str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 t="str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 t="str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 t="str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 t="str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 t="str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 t="str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 t="str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 t="str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 t="str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 t="str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 t="str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 t="str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 t="str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 t="str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 t="str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 t="str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 t="str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 t="str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 t="str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 t="str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 t="str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 t="str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 t="str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 t="str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 t="str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 t="str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 t="str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 t="str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 t="str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 t="str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 t="str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 t="str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 t="str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 t="str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 t="str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 t="str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 t="str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 t="str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 t="str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 t="str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 t="str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 t="str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 t="str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 t="str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 t="str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 t="str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 t="str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 t="str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 t="str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 t="str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 t="str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 t="str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 t="str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 t="str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 t="str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 t="str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 t="str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 t="str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 t="str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 t="str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 t="str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 t="str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 t="str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 t="str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 t="str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 t="str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 t="str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 t="str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 t="str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 t="str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 t="str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 t="str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 t="str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 t="str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 t="str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 t="str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 t="str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 t="str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 t="str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 t="str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 t="str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 t="str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 t="str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 t="str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 t="str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 t="str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 t="str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 t="str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 t="str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 t="str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 t="str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 t="str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 t="str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 t="str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 t="str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 t="str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 t="str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 t="str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 t="str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 t="str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 t="str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 t="str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 t="str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 t="str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 t="str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 t="str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 t="str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 t="str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 t="str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 t="str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 t="str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 t="str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 t="str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 t="str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 t="str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 t="str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 t="str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 t="str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 t="str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 t="str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 t="str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 t="str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 t="str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 t="str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 t="str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 t="str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 t="str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 t="str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 t="str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 t="str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 t="str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 t="str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 t="str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 t="str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 t="str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 t="str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 t="str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 t="str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 t="str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 t="str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 t="str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 t="str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 t="str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 t="str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 t="str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 t="str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 t="str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 t="str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 t="str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 t="str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 t="str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 t="str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 t="str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 t="str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 t="str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 t="str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 t="str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 t="str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 t="str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 t="str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 t="str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 t="str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 t="str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 t="str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 t="str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 t="str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 t="str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 t="str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 t="str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 t="str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 t="str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 t="str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 t="str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 t="str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 t="str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 t="str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 t="str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 t="str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 t="str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 t="str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 t="str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 t="str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 t="str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 t="str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 t="str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 t="str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 t="str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 t="str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 t="str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 t="str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 t="str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 t="str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 t="str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 t="str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 t="str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 t="str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 t="str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 t="str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 t="str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 t="str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 t="str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 t="str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 t="str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 t="str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 t="str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 t="str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 t="str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 t="str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 t="str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 t="str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 t="str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 t="str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 t="str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 t="str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 t="str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 t="str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 t="str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 t="str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 t="str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 t="str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 t="str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 t="str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 t="str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 t="str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 t="str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 t="str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 t="str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 t="str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 t="str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 t="str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 t="str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 t="str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 t="str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 t="str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 t="str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 t="str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 t="str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 t="str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 t="str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 t="str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 t="str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 t="str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 t="str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 t="str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 t="str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 t="str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 t="str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 t="str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 t="str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 t="str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 t="str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 t="str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 t="str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 t="str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 t="str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 t="str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 t="str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 t="str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 t="str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 t="str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 t="str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 t="str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 t="str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 t="str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 t="str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 t="str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 t="str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 t="str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 t="str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 t="str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 t="str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 t="str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 t="str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 t="str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 t="str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 t="str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 t="str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 t="str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 t="str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 t="str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 t="str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 t="str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 t="str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 t="str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 t="str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 t="str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 t="str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 t="str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 t="str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 t="str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 t="str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 t="str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 t="str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 t="str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 t="str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 t="str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 t="str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 t="str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 t="str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 t="str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 t="str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 t="str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 t="str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 t="str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 t="str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 t="str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 t="str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 t="str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 t="str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 t="str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 t="str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 t="str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 t="str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 t="str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 t="str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 t="str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 t="str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 t="str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 t="str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 t="str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 t="str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 t="str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 t="str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 t="str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 t="str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 t="str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 t="str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 t="str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 t="str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 t="str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 t="str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 t="str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 t="str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 t="str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 t="str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 t="str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 t="str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 t="str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 t="str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 t="str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 t="str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 t="str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 t="str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 t="str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 t="str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 t="str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 t="str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 t="str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 t="str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 t="str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 t="str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 t="str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 t="str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 t="str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 t="str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 t="str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 t="str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 t="str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 t="str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 t="str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 t="str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 t="str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 t="str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 t="str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 t="str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 t="str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 t="str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 t="str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 t="str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 t="str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 t="str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 t="str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 t="str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 t="str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 t="str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 t="str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 t="str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 t="str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 t="str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 t="str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 t="str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 t="str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 t="str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 t="str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 t="str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 t="str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 t="str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 t="str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 t="str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 t="str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 t="str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 t="str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 t="str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 t="str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 t="str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 t="str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 t="str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 t="str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 t="str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 t="str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 t="str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 t="str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 t="str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 t="str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 t="str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 t="str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 t="str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 t="str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 t="str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 t="str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 t="str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 t="str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 t="str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 t="str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 t="str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 t="str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 t="str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 t="str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 t="str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 t="str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 t="str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 t="str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 t="str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 t="str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 t="str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 t="str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 t="str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 t="str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 t="str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 t="str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 t="str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 t="str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 t="str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 t="str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 t="str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 t="str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 t="str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 t="str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 t="str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 t="str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 t="str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 t="str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 t="str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 t="str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 t="str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 t="str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 t="str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 t="str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 t="str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 t="str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 t="str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 t="str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 t="str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 t="str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 t="str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 t="str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 t="str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 t="str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 t="str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 t="str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 t="str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 t="str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 t="str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 t="str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 t="str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 t="str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 t="str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 t="str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 t="str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 t="str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 t="str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 t="str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 t="str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 t="str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 t="str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 t="str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 t="str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 t="str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 t="str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 t="str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 t="str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 t="str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 t="str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 t="str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 t="str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 t="str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 t="str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 t="str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 t="str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 t="str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 t="str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 t="str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 t="str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 t="str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 t="str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 t="str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 t="str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 t="str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 t="str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 t="str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 t="str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 t="str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 t="str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 t="str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 t="str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 t="str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 t="str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 t="str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 t="str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 t="str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 t="str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 t="str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 t="str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 t="str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 t="str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 t="str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 t="str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 t="str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 t="str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 t="str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 t="str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 t="str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 t="str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 t="str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 t="str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 t="str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 t="str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 t="str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 t="str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 t="str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 t="str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 t="str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 t="str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 t="str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 t="str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 t="str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 t="str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 t="str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 t="str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 t="str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 t="str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 t="str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 t="str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 t="str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 t="str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 t="str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 t="str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 t="str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 t="str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 t="str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 t="str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 t="str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 t="str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 t="str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 t="str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 t="str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 t="str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 t="str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 t="str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 t="str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 t="str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 t="str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 t="str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 t="str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 t="str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 t="str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 t="str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 t="str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 t="str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 t="str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 t="str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 t="str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 t="str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 t="str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 t="str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 t="str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 t="str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 t="str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 t="str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 t="str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 t="str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 t="str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 t="str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 t="str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 t="str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 t="str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 t="str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 t="str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 t="str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 t="str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 t="str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 t="str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 t="str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 t="str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 t="str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 t="str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 t="str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 t="str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 t="str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 t="str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 t="str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 t="str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 t="str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 t="str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 t="str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 t="str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 t="str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 t="str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 t="str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 t="str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 t="str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 t="str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 t="str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 t="str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 t="str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 t="str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 t="str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 t="str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 t="str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 t="str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 t="str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 t="str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 t="str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 t="str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 t="str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 t="str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 t="str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 t="str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 t="str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 t="str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 t="str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 t="str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 t="str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 t="str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 t="str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 t="str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 t="str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 t="str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 t="str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 t="str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 t="str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 t="str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 t="str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 t="str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 t="str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 t="str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 t="str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 t="str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 t="str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 t="str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 t="str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 t="str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 t="str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 t="str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 t="str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 t="str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 t="str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 t="str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 t="str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 t="str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 t="str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 t="str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 t="str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 t="str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 t="str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 t="str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 t="str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 t="str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 t="str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 t="str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 t="str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 t="str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 t="str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 t="str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 t="str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 t="str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 t="str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 t="str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 t="str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 t="str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 t="str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 t="str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 t="str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 t="str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 t="str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 t="str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 t="str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 t="str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 t="str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 t="str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 t="str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 t="str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 t="str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 t="str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 t="str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 t="str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 t="str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 t="str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 t="str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 t="str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 t="str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 t="str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 t="str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 t="str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 t="str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 t="str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 t="str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 t="str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 t="str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 t="str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 t="str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 t="str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 t="str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 t="str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 t="str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 t="str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 t="str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 t="str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 t="str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 t="str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 t="str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 t="str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 t="str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 t="str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 t="str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 t="str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 t="str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 t="str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 t="str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 t="str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 t="str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 t="str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 t="str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 t="str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 t="str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 t="str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 t="str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 t="str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 t="str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 t="str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 t="str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 t="str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 t="str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 t="str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 t="str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 t="str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 t="str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 t="str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 t="str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 t="str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 t="str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 t="str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 t="str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 t="str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 t="str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 t="str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 t="str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 t="str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 t="str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 t="str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 t="str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 t="str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 t="str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 t="str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 t="str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 t="str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 t="str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 t="str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 t="str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 t="str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 t="str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 t="str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 t="str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 t="str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 t="str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 t="str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 t="str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 t="str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 t="str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 t="str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 t="str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 t="str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 t="str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 t="str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 t="str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 t="str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 t="str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 t="str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 t="str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 t="str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 t="str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 t="str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 t="str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 t="str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 t="str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 t="str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 t="str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 t="str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 t="str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 t="str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 t="str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 t="str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 t="str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 t="str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 t="str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 t="str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 t="str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 t="str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 t="str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 t="str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 t="str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 t="str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 t="str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 t="str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 t="str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 t="str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 t="str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 t="str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 t="str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 t="str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 t="str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 t="str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 t="str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 t="str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 t="str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 t="str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 t="str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 t="str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 t="str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 t="str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 t="str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 t="str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 t="str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 t="str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 t="str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 t="str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 t="str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 t="str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 t="str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 t="str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 t="str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 t="str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 t="str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 t="str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 t="str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 t="str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 t="str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 t="str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 t="str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 t="str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 t="str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 t="str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 t="str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 t="str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 t="str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 t="str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 t="str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 t="str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 t="str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 t="str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 t="str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 t="str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 t="str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 t="str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 t="str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 t="str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 t="str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 t="str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 t="str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 t="str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 t="str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 t="str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 t="str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 t="str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 t="str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 t="str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 t="str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 t="str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 t="str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 t="str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 t="str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 t="str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 t="str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 t="str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 t="str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 t="str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 t="str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 t="str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 t="str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 t="str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 t="str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 t="str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 t="str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 t="str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 t="str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 t="str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 t="str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 t="str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 t="str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 t="str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 t="str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 t="str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 t="str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 t="str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 t="str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 t="str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 t="str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 t="str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 t="str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 t="str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 t="str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 t="str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 t="str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 t="str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 t="str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 t="str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 t="str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 t="str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 t="str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 t="str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 t="str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 t="str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 t="str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 t="str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 t="str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 t="str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 t="str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 t="str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 t="str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 t="str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 t="str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 t="str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 t="str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 t="str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 t="str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 t="str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 t="str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 t="str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 t="str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 t="str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 t="str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 t="str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 t="str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 t="str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 t="str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 t="str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 t="str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 t="str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 t="str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 t="str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 t="str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 t="str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 t="str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 t="str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 t="str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 t="str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 t="str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 t="str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 t="str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 t="str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 t="str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 t="str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 t="str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 t="str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 t="str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 t="str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 t="str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 t="str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 t="str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 t="str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 t="str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 t="str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 t="str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 t="str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 t="str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 t="str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 t="str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 t="str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 t="str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 t="str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 t="str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 t="str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 t="str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 t="str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 t="str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 t="str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 t="str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 t="str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 t="str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 t="str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 t="str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 t="str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 t="str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 t="str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 t="str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 t="str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 t="str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 t="str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 t="str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 t="str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 t="str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 t="str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 t="str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 t="str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 t="str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 t="str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 t="str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 t="str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 t="str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 t="str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 t="str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 t="str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 t="str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 t="str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 t="str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 t="str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 t="str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 t="str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 t="str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 t="str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 t="str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 t="str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 t="str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 t="str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 t="str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 t="str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 t="str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 t="str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 t="str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 t="str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 t="str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 t="str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 t="str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 t="str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 t="str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 t="str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 t="str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 t="str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 t="str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 t="str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 t="str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 t="str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 t="str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 t="str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 t="str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 t="str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 t="str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 t="str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 t="str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 t="str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 t="str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 t="str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 t="str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 t="str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 t="str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 t="str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 t="str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 t="str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 t="str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 t="str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 t="str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 t="str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 t="str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 t="str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 t="str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 t="str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 t="str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 t="str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 t="str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 t="str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 t="str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 t="str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 t="str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 t="str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 t="str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 t="str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 t="str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 t="str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 t="str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 t="str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 t="str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 t="str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 t="str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 t="str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 t="str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 t="str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 t="str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 t="str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 t="str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 t="str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 t="str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 t="str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 t="str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 t="str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 t="str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 t="str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 t="str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 t="str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 t="str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 t="str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 t="str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 t="str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 t="str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 t="str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 t="str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 t="str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 t="str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 t="str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 t="str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 t="str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 t="str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 t="str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 t="str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 t="str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 t="str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 t="str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 t="str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 t="str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 t="str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 t="str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 t="str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 t="str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 t="str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 t="str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 t="str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 t="str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 t="str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 t="str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 t="str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 t="str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 t="str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 t="str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 t="str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 t="str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 t="str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 t="str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 t="str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 t="str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 t="str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 t="str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 t="str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 t="str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 t="str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 t="str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 t="str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 t="str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 t="str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 t="str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 t="str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 t="str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 t="str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 t="str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 t="str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 t="str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 t="str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 t="str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 t="str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 t="str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 t="str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 t="str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 t="str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 t="str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 t="str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 t="str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 t="str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 t="str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 t="str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 t="str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 t="str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 t="str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 t="str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 t="str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 t="str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 t="str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 t="str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 t="str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 t="str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 t="str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 t="str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 t="str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 t="str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 t="str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 t="str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 t="str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 t="str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 t="str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 t="str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 t="str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 t="str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 t="str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 t="str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 t="str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 t="str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 t="str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 t="str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 t="str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 t="str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 t="str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 t="str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 t="str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 t="str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 t="str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 t="str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 t="str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 t="str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 t="str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 t="str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 t="str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 t="str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 t="str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 t="str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 t="str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 t="str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 t="str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 t="str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 t="str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 t="str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 t="str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 t="str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 t="str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 t="str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 t="str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 t="str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 t="str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 t="str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 t="str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 t="str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 t="str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 t="str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 t="str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 t="str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 t="str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 t="str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 t="str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 t="str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 t="str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 t="str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 t="str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 t="str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 t="str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 t="str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 t="str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 t="str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 t="str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 t="str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 t="str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 t="str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 t="str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 t="str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 t="str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 t="str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 t="str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 t="str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 t="str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 t="str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 t="str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 t="str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 t="str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 t="str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 t="str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 t="str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 t="str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 t="str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 t="str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 t="str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 t="str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 t="str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 t="str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 t="str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 t="str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 t="str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 t="str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 t="str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 t="str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 t="str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 t="str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 t="str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 t="str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 t="str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 t="str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 t="str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 t="str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 t="str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 t="str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 t="str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 t="str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 t="str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 t="str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 t="str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 t="str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 t="str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 t="str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 t="str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 t="str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 t="str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 t="str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 t="str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 t="str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 t="str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 t="str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 t="str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 t="str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 t="str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 t="str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 t="str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 t="str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 t="str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 t="str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 t="str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 t="str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 t="str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 t="str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 t="str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 t="str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 t="str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 t="str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 t="str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 t="str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 t="str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 t="str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 t="str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 t="str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 t="str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 t="str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 t="str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 t="str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 t="str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 t="str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 t="str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 t="str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 t="str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 t="str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 t="str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 t="str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 t="str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 t="str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 t="str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 t="str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 t="str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 t="str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 t="str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 t="str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 t="str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 t="str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 t="str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 t="str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 t="str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 t="str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 t="str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 t="str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 t="str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 t="str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 t="str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 t="str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 t="str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 t="str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 t="str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 t="str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 t="str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 t="str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 t="str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 t="str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 t="str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 t="str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 t="str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 t="str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 t="str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 t="str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 t="str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 t="str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 t="str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 t="str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 t="str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 t="str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 t="str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 t="str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 t="str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 t="str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 t="str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 t="str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 t="str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 t="str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 t="str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 t="str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 t="str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 t="str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 t="str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 t="str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 t="str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 t="str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 t="str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 t="str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 t="str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 t="str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 t="str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 t="str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 t="str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 t="str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 t="str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 t="str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 t="str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 t="str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 t="str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 t="str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 t="str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 t="str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 t="str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 t="str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 t="str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 t="str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 t="str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 t="str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 t="str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 t="str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 t="str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 t="str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 t="str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 t="str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 t="str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 t="str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 t="str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 t="str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 t="str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 t="str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 t="str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 t="str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 t="str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 t="str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 t="str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 t="str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 t="str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 t="str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 t="str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 t="str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 t="str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 t="str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 t="str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 t="str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 t="str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 t="str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 t="str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 t="str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 t="str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 t="str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 t="str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 t="str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 t="str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 t="str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 t="str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 t="str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 t="str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 t="str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 t="str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 t="str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 t="str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 t="str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 t="str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 t="str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 t="str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 t="str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 t="str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 t="str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 t="str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 t="str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 t="str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 t="str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 t="str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 t="str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 t="str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 t="str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 t="str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 t="str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 t="str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 t="str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 t="str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 t="str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 t="str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 t="str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 t="str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 t="str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 t="str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 t="str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 t="str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 t="str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 t="str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 t="str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 t="str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 t="str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 t="str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 t="str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 t="str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 t="str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 t="str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 t="str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 t="str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 t="str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 t="str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 t="str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 t="str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 t="str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 t="str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 t="str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 t="str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 t="str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 t="str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 t="str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 t="str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 t="str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 t="str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 t="str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 t="str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 t="str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 t="str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 t="str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 t="str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 t="str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 t="str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 t="str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 t="str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 t="str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 t="str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 t="str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 t="str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 t="str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 t="str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 t="str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 t="str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 t="str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 t="str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 t="str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 t="str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 t="str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 t="str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 t="str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 t="str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 t="str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 t="str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 t="str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 t="str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 t="str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 t="str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 t="str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 t="str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 t="str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 t="str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 t="str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 t="str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 t="str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 t="str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 t="str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 t="str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 t="str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 t="str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 t="str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 t="str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 t="str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 t="str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 t="str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 t="str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 t="str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 t="str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 t="str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 t="str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 t="str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 t="str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 t="str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 t="str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 t="str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 t="str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 t="str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 t="str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 t="str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 t="str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 t="str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 t="str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 t="str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 t="str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 t="str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 t="str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 t="str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 t="str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 t="str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 t="str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 t="str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 t="str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 t="str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 t="str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 t="str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 t="str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 t="str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 t="str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 t="str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 t="str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 t="str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 t="str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 t="str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 t="str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 t="str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 t="str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 t="str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 t="str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 t="str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 t="str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 t="str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 t="str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 t="str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 t="str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 t="str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 t="str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 t="str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 t="str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 t="str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 t="str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 t="str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 t="str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 t="str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 t="str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 t="str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 t="str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 t="str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 t="str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 t="str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 t="str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 t="str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 t="str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 t="str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 t="str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 t="str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 t="str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 t="str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 t="str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 t="str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 t="str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 t="str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 t="str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 t="str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 t="str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 t="str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 t="str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 t="str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 t="str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 t="str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 t="str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 t="str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 t="str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 t="str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 t="str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 t="str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 t="str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 t="str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 t="str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 t="str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 t="str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 t="str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 t="str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 t="str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 t="str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 t="str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 t="str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 t="str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 t="str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 t="str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 t="str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 t="str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 t="str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 t="str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 t="str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 t="str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 t="str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 t="str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 t="str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 t="str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 t="str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 t="str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 t="str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 t="str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 t="str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 t="str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 t="str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 t="str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 t="str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 t="str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 t="str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 t="str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 t="str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 t="str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 t="str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 t="str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 t="str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 t="str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 t="str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 t="str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 t="str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 t="str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 t="str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 t="str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 t="str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 t="str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 t="str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 t="str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 t="str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 t="str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 t="str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 t="str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 t="str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 t="str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 t="str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 t="str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 t="str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 t="str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 t="str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 t="str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 t="str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 t="str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 t="str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 t="str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 t="str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 t="str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 t="str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 t="str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 t="str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 t="str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 t="str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 t="str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 t="str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 t="str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 t="str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 t="str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 t="str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 t="str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 t="str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 t="str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 t="str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 t="str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 t="str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 t="str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 t="str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 t="str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 t="str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 t="str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 t="str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 t="str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 t="str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 t="str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 t="str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 t="str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 t="str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 t="str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 t="str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 t="str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 t="str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 t="str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 t="str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 t="str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 t="str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 t="str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 t="str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 t="str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 t="str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 t="str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 t="str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 t="str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 t="str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 t="str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 t="str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 t="str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 t="str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 t="str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 t="str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 t="str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 t="str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 t="str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 t="str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 t="str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 t="str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 t="str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 t="str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 t="str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 t="str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 t="str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 t="str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 t="str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 t="str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 t="str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 t="str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 t="str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 t="str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 t="str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 t="str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 t="str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 t="str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 t="str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 t="str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 t="str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 t="str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 t="str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 t="str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 t="str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 t="str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 t="str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 t="str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 t="str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 t="str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 t="str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 t="str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 t="str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 t="str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 t="str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 t="str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 t="str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 t="str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 t="str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 t="str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 t="str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 t="str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 t="str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 t="str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 t="str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 t="str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 t="str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 t="str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 t="str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 t="str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 t="str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 t="str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 t="str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 t="str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 t="str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 t="str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 t="str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 t="str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 t="str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 t="str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 t="str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 t="str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 t="str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 t="str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 t="str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 t="str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 t="str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 t="str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 t="str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 t="str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 t="str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 t="str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 t="str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 t="str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 t="str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 t="str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 t="str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 t="str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 t="str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 t="str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 t="str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 t="str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 t="str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 t="str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 t="str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 t="str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 t="str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 t="str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 t="str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 t="str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 t="str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 t="str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 t="str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 t="str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 t="str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 t="str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 t="str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 t="str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 t="str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 t="str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 t="str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 t="str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 t="str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 t="str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 t="str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 t="str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 t="str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 t="str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 t="str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 t="str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 t="str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 t="str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 t="str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 t="str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 t="str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 t="str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 t="str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 t="str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 t="str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 t="str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 t="str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 t="str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 t="str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 t="str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 t="str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 t="str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 t="str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 t="str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 t="str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 t="str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 t="str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 t="str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 t="str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 t="str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 t="str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 t="str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 t="str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 t="str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 t="str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 t="str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 t="str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 t="str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 t="str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 t="str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 t="str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 t="str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 t="str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 t="str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 t="str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 t="str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 t="str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 t="str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 t="str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 t="str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 t="str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 t="str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 t="str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 t="str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 t="str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 t="str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 t="str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 t="str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 t="str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 t="str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 t="str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 t="str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 t="str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 t="str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 t="str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 t="str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 t="str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 t="str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 t="str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 t="str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 t="str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 t="str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 t="str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 t="str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 t="str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 t="str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 t="str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 t="str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 t="str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 t="str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 t="str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 t="str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 t="str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 t="str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 t="str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 t="str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 t="str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 t="str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 t="str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 t="str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 t="str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 t="str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 t="str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 t="str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 t="str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 t="str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 t="str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 t="str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 t="str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 t="str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 t="str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 t="str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 t="str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 t="str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 t="str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 t="str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 t="str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 t="str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 t="str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 t="str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 t="str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 t="str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 t="str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 t="str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 t="str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 t="str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 t="str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 t="str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 t="str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 t="str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 t="str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 t="str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 t="str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 t="str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 t="str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 t="str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 t="str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 t="str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 t="str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 t="str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 t="str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 t="str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 t="str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 t="str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 t="str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 t="str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 t="str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 t="str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 t="str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 t="str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 t="str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 t="str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 t="str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 t="str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 t="str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 t="str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 t="str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 t="str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 t="str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 t="str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 t="str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 t="str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 t="str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 t="str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 t="str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 t="str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 t="str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 t="str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 t="str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 t="str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 t="str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 t="str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 t="str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 t="str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 t="str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 t="str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 t="str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 t="str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 t="str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 t="str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 t="str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 t="str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 t="str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 t="str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 t="str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 t="str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 t="str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 t="str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 t="str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 t="str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 t="str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 t="str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 t="str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 t="str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 t="str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 t="str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 t="str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 t="str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 t="str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 t="str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 t="str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 t="str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 t="str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 t="str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 t="str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 t="str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 t="str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 t="str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 t="str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 t="str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 t="str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 t="str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 t="str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 t="str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 t="str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 t="str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 t="str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 t="str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 t="str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 t="str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 t="str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 t="str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 t="str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 t="str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 t="str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 t="str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 t="str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 t="str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 t="str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 t="str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 t="str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 t="str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 t="str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 t="str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 t="str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 t="str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 t="str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 t="str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 t="str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 t="str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 t="str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 t="str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 t="str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 t="str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 t="str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 t="str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 t="str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 t="str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 t="str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 t="str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 t="str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 t="str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 t="str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 t="str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 t="str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 t="str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 t="str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 t="str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 t="str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 t="str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 t="str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 t="str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 t="str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 t="str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 t="str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 t="str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 t="str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 t="str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 t="str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 t="str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 t="str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 t="str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 t="str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 t="str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 t="str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 t="str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 t="str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 t="str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 t="str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 t="str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 t="str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 t="str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 t="str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 t="str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 t="str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 t="str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 t="str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 t="str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 t="str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 t="str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 t="str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 t="str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 t="str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 t="str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 t="str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 t="str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 t="str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 t="str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 t="str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 t="str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 t="str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 t="str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 t="str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 t="str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 t="str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 t="str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 t="str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 t="str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 t="str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 t="str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 t="str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 t="str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 t="str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 t="str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 t="str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 t="str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 t="str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 t="str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 t="str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 t="str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 t="str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 t="str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 t="str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 t="str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 t="str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 t="str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 t="str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 t="str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 t="str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 t="str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 t="str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 t="str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 t="str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 t="str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 t="str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 t="str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 t="str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 t="str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 t="str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 t="str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 t="str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 t="str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 t="str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 t="str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 t="str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 t="str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 t="str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 t="str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 t="str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 t="str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 t="str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 t="str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 t="str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 t="str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 t="str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 t="str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 t="str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 t="str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 t="str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 t="str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 t="str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 t="str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 t="str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 t="str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 t="str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 t="str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 t="str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 t="str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 t="str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 t="str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 t="str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 t="str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 t="str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 t="str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 t="str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 t="str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 t="str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 t="str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 t="str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 t="str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 t="str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 t="str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 t="str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 t="str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 t="str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 t="str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 t="str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 t="str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 t="str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 t="str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 t="str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 t="str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 t="str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 t="str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 t="str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 t="str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 t="str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 t="str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 t="str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 t="str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 t="str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 t="str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 t="str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 t="str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 t="str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 t="str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 t="str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 t="str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 t="str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 t="str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 t="str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 t="str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 t="str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 t="str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 t="str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 t="str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 t="str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 t="str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 t="str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 t="str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 t="str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 t="str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 t="str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 t="str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 t="str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 t="str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 t="str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 t="str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 t="str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 t="str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 t="str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 t="str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 t="str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 t="str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 t="str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 t="str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 t="str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 t="str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 t="str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 t="str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 t="str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 t="str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 t="str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 t="str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 t="str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 t="str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 t="str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 t="str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 t="str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 t="str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 t="str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 t="str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 t="str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 t="str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 t="str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 t="str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 t="str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 t="str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 t="str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 t="str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 t="str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 t="str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 t="str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 t="str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 t="str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 t="str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 t="str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 t="str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 t="str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 t="str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 t="str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 t="str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 t="str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 t="str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 t="str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 t="str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 t="str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 t="str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 t="str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 t="str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 t="str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 t="str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 t="str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 t="str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 t="str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 t="str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 t="str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 t="str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 t="str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 t="str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 t="str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 t="str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 t="str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 t="str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 t="str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 t="str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 t="str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 t="str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 t="str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 t="str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 t="str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 t="str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 t="str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 t="str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 t="str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 t="str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 t="str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 t="str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 t="str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 t="str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 t="str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 t="str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 t="str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 t="str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 t="str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 t="str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 t="str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 t="str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 t="str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 t="str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 t="str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 t="str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 t="str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 t="str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 t="str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 t="str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 t="str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 t="str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 t="str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 t="str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 t="str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 t="str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 t="str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 t="str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 t="str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 t="str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 t="str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 t="str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 t="str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 t="str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 t="str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 t="str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 t="str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 t="str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 t="str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 t="str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 t="str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 t="str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 t="str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 t="str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 t="str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 t="str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 t="str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 t="str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 t="str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 t="str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 t="str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 t="str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 t="str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 t="str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 t="str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 t="str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 t="str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 t="str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 t="str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 t="str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 t="str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 t="str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 t="str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 t="str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 t="str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 t="str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 t="str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 t="str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 t="str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 t="str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 t="str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 t="str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 t="str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 t="str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 t="str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 t="str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 t="str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 t="str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 t="str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 t="str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 t="str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 t="str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 t="str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 t="str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 t="str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 t="str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 t="str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 t="str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 t="str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 t="str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 t="str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 t="str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 t="str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 t="str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 t="str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 t="str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 t="str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 t="str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 t="str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 t="str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 t="str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 t="str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 t="str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 t="str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 t="str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 t="str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 t="str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 t="str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 t="str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 t="str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 t="str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 t="str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 t="str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 t="str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 t="str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 t="str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 t="str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 t="str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 t="str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 t="str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 t="str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 t="str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 t="str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 t="str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 t="str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 t="str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 t="str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 t="str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 t="str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 t="str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 t="str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 t="str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 t="str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 t="str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 t="str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 t="str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 t="str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 t="str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 t="str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 t="str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 t="str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 t="str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 t="str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 t="str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 t="str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 t="str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 t="str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 t="str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 t="str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 t="str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 t="str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 t="str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 t="str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 t="str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 t="str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 t="str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 t="str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 t="str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 t="str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 t="str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 t="str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 t="str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 t="str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 t="str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 t="str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 t="str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 t="str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 t="str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 t="str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 t="str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 t="str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 t="str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 t="str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 t="str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 t="str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 t="str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 t="str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 t="str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 t="str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 t="str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 t="str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 t="str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 t="str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 t="str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 t="str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 t="str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 t="str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 t="str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 t="str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 t="str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 t="str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 t="str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 t="str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 t="str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 t="str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 t="str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 t="str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 t="str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 t="str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 t="str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 t="str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 t="str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 t="str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 t="str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 t="str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 t="str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 t="str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 t="str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 t="str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 t="str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 t="str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 t="str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 t="str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 t="str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 t="str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 t="str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 t="str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 t="str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 t="str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 t="str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 t="str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 t="str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 t="str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 t="str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 t="str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 t="str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 t="str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 t="str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 t="str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 t="str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 t="str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 t="str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 t="str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 t="str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 t="str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 t="str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 t="str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 t="str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 t="str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 t="str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 t="str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 t="str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 t="str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 t="str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 t="str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 t="str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 t="str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 t="str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 t="str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 t="str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 t="str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 t="str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 t="str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 t="str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 t="str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 t="str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 t="str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 t="str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 t="str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 t="str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 t="str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 t="str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 t="str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 t="str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 t="str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 t="str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 t="str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 t="str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 t="str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 t="str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 t="str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 t="str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 t="str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 t="str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 t="str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 t="str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 t="str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 t="str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 t="str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 t="str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 t="str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 t="str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 t="str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 t="str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 t="str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 t="str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 t="str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 t="str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 t="str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 t="str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 t="str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 t="str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 t="str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 t="str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 t="str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 t="str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 t="str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 t="str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 t="str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 t="str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 t="str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 t="str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 t="str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 t="str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 t="str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 t="str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 t="str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 t="str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 t="str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 t="str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 t="str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 t="str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 t="str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 t="str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 t="str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 t="str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 t="str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 t="str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 t="str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 t="str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 t="str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 t="str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 t="str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 t="str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 t="str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 t="str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 t="str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 t="str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 t="str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 t="str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 t="str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 t="str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 t="str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 t="str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 t="str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 t="str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 t="str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 t="str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 t="str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 t="str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 t="str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 t="str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 t="str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 t="str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 t="str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 t="str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 t="str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 t="str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 t="str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 t="str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 t="str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 t="str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 t="str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 t="str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 t="str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 t="str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 t="str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 t="str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 t="str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 t="str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 t="str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 t="str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 t="str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 t="str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 t="str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 t="str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 t="str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 t="str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 t="str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 t="str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 t="str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 t="str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 t="str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 t="str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 t="str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 t="str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 t="str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 t="str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 t="str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 t="str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 t="str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 t="str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 t="str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 t="str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 t="str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 t="str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 t="str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 t="str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 t="str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 t="str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 t="str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 t="str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 t="str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 t="str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 t="str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 t="str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 t="str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 t="str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 t="str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 t="str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 t="str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 t="str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 t="str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 t="str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 t="str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 t="str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 t="str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 t="str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 t="str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 t="str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 t="str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 t="str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 t="str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 t="str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 t="str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 t="str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 t="str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 t="str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 t="str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 t="str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 t="str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 t="str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 t="str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 t="str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 t="str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 t="str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 t="str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 t="str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 t="str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 t="str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 t="str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 t="str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 t="str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 t="str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 t="str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 t="str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 t="str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 t="str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 t="str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 t="str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 t="str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 t="str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 t="str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 t="str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 t="str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 t="str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 t="str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 t="str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 t="str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 t="str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 t="str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 t="str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 t="str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 t="str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 t="str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 t="str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 t="str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 t="str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 t="str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 t="str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 t="str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 t="str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 t="str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 t="str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 t="str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 t="str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 t="str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 t="str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 t="str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 t="str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 t="str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 t="str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 t="str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 t="str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 t="str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 t="str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 t="str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 t="str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 t="str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 t="str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 t="str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 t="str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 t="str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 t="str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 t="str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 t="str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 t="str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 t="str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 t="str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 t="str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 t="str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 t="str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 t="str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 t="str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 t="str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 t="str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 t="str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 t="str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 t="str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 t="str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 t="str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 t="str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 t="str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 t="str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 t="str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 t="str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 t="str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 t="str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 t="str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 t="str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 t="str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 t="str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 t="str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 t="str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 t="str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 t="str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 t="str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 t="str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 t="str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 t="str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 t="str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 t="str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 t="str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 t="str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 t="str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 t="str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 t="str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 t="str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 t="str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 t="str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 t="str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 t="str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 t="str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 t="str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 t="str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 t="str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 t="str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 t="str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 t="str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 t="str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 t="str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 t="str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 t="str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 t="str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 t="str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 t="str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 t="str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 t="str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 t="str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 t="str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 t="str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 t="str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 t="str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 t="str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 t="str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 t="str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 t="str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 t="str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 t="str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 t="str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 t="str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 t="str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 t="str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 t="str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 t="str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 t="str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 t="str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 t="str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 t="str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 t="str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 t="str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 t="str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 t="str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 t="str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 t="str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 t="str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 t="str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 t="str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 t="str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 t="str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 t="str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 t="str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 t="str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 t="str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 t="str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 t="str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 t="str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 t="str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 t="str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 t="str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 t="str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 t="str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 t="str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 t="str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 t="str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 t="str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 t="str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 t="str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 t="str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 t="str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 t="str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 t="str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 t="str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 t="str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 t="str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 t="str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 t="str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 t="str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 t="str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 t="str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 t="str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 t="str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 t="str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 t="str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 t="str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 t="str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 t="str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 t="str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 t="str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 t="str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 t="str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 t="str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 t="str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 t="str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 t="str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 t="str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 t="str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 t="str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 t="str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 t="str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 t="str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 t="str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 t="str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 t="str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 t="str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 t="str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 t="str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 t="str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 t="str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 t="str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 t="str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 t="str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 t="str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 t="str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 t="str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 t="str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 t="str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 t="str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 t="str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 t="str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 t="str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 t="str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 t="str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 t="str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 t="str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 t="str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 t="str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 t="str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 t="str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 t="str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 t="str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 t="str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 t="str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 t="str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 t="str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 t="str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 t="str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 t="str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 t="str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 t="str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 t="str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 t="str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 t="str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 t="str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 t="str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 t="str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 t="str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 t="str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 t="str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 t="str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 t="str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 t="str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 t="str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 t="str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 t="str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 t="str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 t="str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 t="str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 t="str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 t="str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 t="str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 t="str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 t="str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 t="str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 t="str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 t="str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 t="str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 t="str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 t="str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 t="str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 t="str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 t="str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 t="str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 t="str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 t="str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 t="str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 t="str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 t="str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 t="str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 t="str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 t="str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 t="str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 t="str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 t="str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 t="str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 t="str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 t="str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 t="str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 t="str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 t="str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 t="str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 t="str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 t="str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 t="str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 t="str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 t="str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 t="str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 t="str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 t="str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 t="str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 t="str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 t="str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 t="str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 t="str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 t="str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 t="str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 t="str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 t="str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 t="str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 t="str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 t="str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 t="str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 t="str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 t="str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 t="str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 t="str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 t="str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 t="str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 t="str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 t="str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 t="str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 t="str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 t="str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 t="str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 t="str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 t="str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 t="str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 t="str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 t="str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 t="str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 t="str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 t="str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 t="str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 t="str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 t="str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 t="str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 t="str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 t="str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 t="str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 t="str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 t="str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 t="str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 t="str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 t="str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 t="str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 t="str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 t="str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 t="str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 t="str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 t="str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 t="str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 t="str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 t="str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 t="str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 t="str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 t="str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 t="str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 t="str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 t="str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 t="str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 t="str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 t="str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 t="str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 t="str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 t="str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 t="str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 t="str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 t="str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 t="str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 t="str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 t="str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 t="str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 t="str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 t="str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 t="str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 t="str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 t="str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 t="str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 t="str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 t="str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 t="str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 t="str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 t="str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 t="str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 t="str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 t="str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 t="str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 t="str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 t="str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 t="str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 t="str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 t="str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 t="str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 t="str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 t="str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 t="str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 t="str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 t="str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 t="str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 t="str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 t="str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 t="str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 t="str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 t="str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 t="str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 t="str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 t="str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 t="str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 t="str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 t="str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 t="str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 t="str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 t="str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 t="str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 t="str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 t="str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 t="str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 t="str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 t="str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 t="str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 t="str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 t="str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 t="str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 t="str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 t="str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 t="str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 t="str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 t="str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 t="str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 t="str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 t="str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 t="str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 t="str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 t="str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 t="str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 t="str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 t="str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 t="str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 t="str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 t="str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 t="str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 t="str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 t="str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 t="str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 t="str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 t="str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 t="str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 t="str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 t="str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 t="str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 t="str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 t="str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 t="str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 t="str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 t="str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 t="str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 t="str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 t="str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 t="str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 t="str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 t="str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 t="str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 t="str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 t="str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 t="str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 t="str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 t="str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 t="str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 t="str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 t="str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 t="str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 t="str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 t="str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 t="str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 t="str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 t="str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 t="str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 t="str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 t="str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 t="str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 t="str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 t="str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 t="str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 t="str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 t="str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 t="str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 t="str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 t="str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 t="str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 t="str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 t="str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 t="str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 t="str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 t="str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 t="str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 t="str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 t="str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 t="str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 t="str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 t="str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 t="str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 t="str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 t="str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 t="str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 t="str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 t="str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 t="str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 t="str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 t="str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 t="str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 t="str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 t="str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 t="str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 t="str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 t="str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 t="str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 t="str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 t="str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 t="str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 t="str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 t="str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 t="str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 t="str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 t="str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 t="str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 t="str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 t="str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 t="str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 t="str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 t="str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 t="str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 t="str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 t="str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 t="str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 t="str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 t="str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 t="str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 t="str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 t="str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 t="str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 t="str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 t="str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 t="str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 t="str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 t="str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 t="str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 t="str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 t="str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 t="str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 t="str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 t="str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 t="str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 t="str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 t="str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 t="str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 t="str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 t="str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 t="str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 t="str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 t="str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 t="str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 t="str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 t="str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 t="str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 t="str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 t="str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 t="str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 t="str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 t="str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 t="str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 t="str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 t="str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 t="str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 t="str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 t="str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 t="str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 t="str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 t="str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 t="str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 t="str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 t="str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 t="str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 t="str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 t="str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 t="str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 t="str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 t="str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 t="str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 t="str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 t="str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 t="str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 t="str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 t="str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 t="str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 t="str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 t="str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 t="str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 t="str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 t="str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 t="str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 t="str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 t="str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 t="str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 t="str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 t="str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 t="str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 t="str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 t="str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 t="str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 t="str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 t="str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 t="str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 t="str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 t="str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 t="str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 t="str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 t="str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 t="str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 t="str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 t="str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 t="str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 t="str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 t="str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 t="str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 t="str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 t="str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 t="str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 t="str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 t="str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 t="str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 t="str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 t="str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 t="str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 t="str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 t="str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 t="str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 t="str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 t="str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 t="str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 t="str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 t="str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 t="str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 t="str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 t="str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 t="str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 t="str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 t="str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 t="str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 t="str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 t="str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 t="str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 t="str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 t="str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 t="str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 t="str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 t="str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 t="str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 t="str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 t="str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 t="str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 t="str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 t="str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 t="str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 t="str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 t="str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 t="str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 t="str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 t="str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 t="str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 t="str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 t="str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 t="str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 t="str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 t="str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 t="str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 t="str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 t="str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 t="str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 t="str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 t="str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 t="str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 t="str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 t="str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 t="str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 t="str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 t="str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 t="str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 t="str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 t="str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 t="str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 t="str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 t="str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 t="str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 t="str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 t="str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 t="str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 t="str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 t="str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 t="str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 t="str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 t="str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 t="str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 t="str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 t="str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 t="str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 t="str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 t="str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 t="str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 t="str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 t="str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 t="str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 t="str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 t="str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 t="str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 t="str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 t="str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 t="str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 t="str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 t="str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 t="str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 t="str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 t="str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 t="str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 t="str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 t="str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 t="str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 t="str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 t="str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 t="str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 t="str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 t="str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 t="str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 t="str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 t="str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 t="str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 t="str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 t="str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 t="str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 t="str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 t="str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 t="str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 t="str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 t="str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 t="str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 t="str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 t="str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 t="str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 t="str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 t="str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 t="str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 t="str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 t="str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 t="str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 t="str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 t="str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 t="str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 t="str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 t="str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 t="str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 t="str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 t="str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 t="str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 t="str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 t="str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 t="str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 t="str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 t="str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 t="str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 t="str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 t="str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 t="str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 t="str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 t="str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 t="str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 t="str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 t="str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 t="str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 t="str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 t="str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 t="str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0"/>
  <sheetViews>
    <sheetView tabSelected="1" view="pageBreakPreview" zoomScale="120" zoomScaleNormal="100" workbookViewId="0">
      <selection activeCell="J4" sqref="J4"/>
    </sheetView>
  </sheetViews>
  <sheetFormatPr defaultColWidth="9.14166666666667" defaultRowHeight="20.25"/>
  <cols>
    <col min="1" max="1" width="8.75" style="2" customWidth="1"/>
    <col min="2" max="2" width="13.4333333333333" style="3" customWidth="1"/>
    <col min="3" max="3" width="14.375" style="2" customWidth="1"/>
    <col min="4" max="4" width="17.2916666666667" style="2" customWidth="1"/>
    <col min="5" max="5" width="25.5166666666667" style="2" customWidth="1"/>
    <col min="6" max="7" width="14.1416666666667" style="2" customWidth="1"/>
    <col min="8" max="8" width="15.9416666666667" style="2" customWidth="1"/>
    <col min="9" max="9" width="45.7083333333333" style="2" customWidth="1"/>
    <col min="10" max="16384" width="11.875" style="2"/>
  </cols>
  <sheetData>
    <row r="1" ht="21.75" spans="1:9">
      <c r="A1" s="4" t="s">
        <v>0</v>
      </c>
      <c r="B1" s="5"/>
      <c r="C1" s="6"/>
      <c r="D1" s="6"/>
      <c r="E1" s="6"/>
      <c r="F1" s="6"/>
      <c r="G1" s="6"/>
      <c r="H1" s="6"/>
      <c r="I1" s="23"/>
    </row>
    <row r="2" ht="21.75" spans="1:9">
      <c r="A2" s="7" t="s">
        <v>1</v>
      </c>
      <c r="B2" s="8"/>
      <c r="C2" s="9"/>
      <c r="D2" s="9"/>
      <c r="E2" s="9"/>
      <c r="F2" s="9"/>
      <c r="G2" s="9"/>
      <c r="H2" s="9"/>
      <c r="I2" s="24"/>
    </row>
    <row r="3" ht="21.75" spans="1:9">
      <c r="A3" s="10" t="s">
        <v>2</v>
      </c>
      <c r="B3" s="11"/>
      <c r="C3" s="12"/>
      <c r="D3" s="13"/>
      <c r="E3" s="13"/>
      <c r="F3" s="13"/>
      <c r="G3" s="13"/>
      <c r="H3" s="13"/>
      <c r="I3" s="25" t="s">
        <v>3</v>
      </c>
    </row>
    <row r="4" s="1" customFormat="1" ht="41.25" spans="1:9">
      <c r="A4" s="14" t="s">
        <v>4</v>
      </c>
      <c r="B4" s="15" t="s">
        <v>5</v>
      </c>
      <c r="C4" s="14" t="s">
        <v>6</v>
      </c>
      <c r="D4" s="14" t="s">
        <v>7</v>
      </c>
      <c r="E4" s="16" t="s">
        <v>8</v>
      </c>
      <c r="F4" s="16" t="s">
        <v>9</v>
      </c>
      <c r="G4" s="16" t="s">
        <v>10</v>
      </c>
      <c r="H4" s="16" t="s">
        <v>11</v>
      </c>
      <c r="I4" s="16" t="s">
        <v>12</v>
      </c>
    </row>
    <row r="5" ht="30" customHeight="1" spans="1:9">
      <c r="A5" s="17">
        <v>1</v>
      </c>
      <c r="B5" s="35" t="s">
        <v>13</v>
      </c>
      <c r="C5" s="19" t="s">
        <v>14</v>
      </c>
      <c r="D5" s="19" t="s">
        <v>15</v>
      </c>
      <c r="E5" s="19" t="str">
        <f>VLOOKUP(B5,[1]CSU总学籍表!$A:$B,2,FALSE)</f>
        <v>0318012209925</v>
      </c>
      <c r="F5" s="19" t="str">
        <f>VLOOKUP(B5,[1]CSU总学籍表!$A:$F,6,FALSE)</f>
        <v>白诗祺</v>
      </c>
      <c r="G5" s="19" t="str">
        <f>VLOOKUP(B5,[1]CSU总学籍表!$A:$C,3,FALSE)</f>
        <v>22</v>
      </c>
      <c r="H5" s="19">
        <v>2114</v>
      </c>
      <c r="I5" s="26"/>
    </row>
    <row r="6" ht="30" customHeight="1" spans="1:9">
      <c r="A6" s="20">
        <v>2</v>
      </c>
      <c r="B6" s="36" t="s">
        <v>16</v>
      </c>
      <c r="C6" s="22" t="s">
        <v>17</v>
      </c>
      <c r="D6" s="22" t="s">
        <v>18</v>
      </c>
      <c r="E6" s="19" t="str">
        <f>VLOOKUP(B6,[1]CSU总学籍表!$A:$B,2,FALSE)</f>
        <v>0318012209738</v>
      </c>
      <c r="F6" s="19" t="str">
        <f>VLOOKUP(B6,[1]CSU总学籍表!$A:$F,6,FALSE)</f>
        <v>包婷婷</v>
      </c>
      <c r="G6" s="19" t="str">
        <f>VLOOKUP(B6,[1]CSU总学籍表!$A:$C,3,FALSE)</f>
        <v>22</v>
      </c>
      <c r="H6" s="19">
        <v>2114</v>
      </c>
      <c r="I6" s="27"/>
    </row>
    <row r="7" ht="30" customHeight="1" spans="1:9">
      <c r="A7" s="20">
        <v>3</v>
      </c>
      <c r="B7" s="36" t="s">
        <v>19</v>
      </c>
      <c r="C7" s="22" t="s">
        <v>20</v>
      </c>
      <c r="D7" s="22" t="s">
        <v>21</v>
      </c>
      <c r="E7" s="19" t="str">
        <f>VLOOKUP(B7,[1]CSU总学籍表!$A:$B,2,FALSE)</f>
        <v>0318012209919</v>
      </c>
      <c r="F7" s="19" t="str">
        <f>VLOOKUP(B7,[1]CSU总学籍表!$A:$F,6,FALSE)</f>
        <v>曹珈宁</v>
      </c>
      <c r="G7" s="19" t="str">
        <f>VLOOKUP(B7,[1]CSU总学籍表!$A:$C,3,FALSE)</f>
        <v>22</v>
      </c>
      <c r="H7" s="19">
        <v>2114</v>
      </c>
      <c r="I7" s="27"/>
    </row>
    <row r="8" ht="30" customHeight="1" spans="1:9">
      <c r="A8" s="20">
        <v>4</v>
      </c>
      <c r="B8" s="36" t="s">
        <v>22</v>
      </c>
      <c r="C8" s="22" t="s">
        <v>20</v>
      </c>
      <c r="D8" s="22" t="s">
        <v>23</v>
      </c>
      <c r="E8" s="19" t="str">
        <f>VLOOKUP(B8,[1]CSU总学籍表!$A:$B,2,FALSE)</f>
        <v>0318012209731</v>
      </c>
      <c r="F8" s="19" t="str">
        <f>VLOOKUP(B8,[1]CSU总学籍表!$A:$F,6,FALSE)</f>
        <v>曹馨月</v>
      </c>
      <c r="G8" s="19" t="str">
        <f>VLOOKUP(B8,[1]CSU总学籍表!$A:$C,3,FALSE)</f>
        <v>22</v>
      </c>
      <c r="H8" s="19">
        <v>2114</v>
      </c>
      <c r="I8" s="27"/>
    </row>
    <row r="9" ht="30" customHeight="1" spans="1:9">
      <c r="A9" s="20">
        <v>5</v>
      </c>
      <c r="B9" s="36" t="s">
        <v>24</v>
      </c>
      <c r="C9" s="22" t="s">
        <v>20</v>
      </c>
      <c r="D9" s="22" t="s">
        <v>25</v>
      </c>
      <c r="E9" s="19" t="str">
        <f>VLOOKUP(B9,[1]CSU总学籍表!$A:$B,2,FALSE)</f>
        <v>0318032202628</v>
      </c>
      <c r="F9" s="19" t="str">
        <f>VLOOKUP(B9,[1]CSU总学籍表!$A:$F,6,FALSE)</f>
        <v>曹曦文</v>
      </c>
      <c r="G9" s="19" t="str">
        <f>VLOOKUP(B9,[1]CSU总学籍表!$A:$C,3,FALSE)</f>
        <v>22</v>
      </c>
      <c r="H9" s="19">
        <v>2114</v>
      </c>
      <c r="I9" s="27"/>
    </row>
    <row r="10" ht="30" customHeight="1" spans="1:9">
      <c r="A10" s="20">
        <v>6</v>
      </c>
      <c r="B10" s="36" t="s">
        <v>26</v>
      </c>
      <c r="C10" s="22" t="s">
        <v>27</v>
      </c>
      <c r="D10" s="22" t="s">
        <v>28</v>
      </c>
      <c r="E10" s="19" t="str">
        <f>VLOOKUP(B10,[1]CSU总学籍表!$A:$B,2,FALSE)</f>
        <v>0318012209735</v>
      </c>
      <c r="F10" s="19" t="str">
        <f>VLOOKUP(B10,[1]CSU总学籍表!$A:$F,6,FALSE)</f>
        <v>陈柏伊</v>
      </c>
      <c r="G10" s="19" t="str">
        <f>VLOOKUP(B10,[1]CSU总学籍表!$A:$C,3,FALSE)</f>
        <v>22</v>
      </c>
      <c r="H10" s="19">
        <v>2114</v>
      </c>
      <c r="I10" s="27"/>
    </row>
    <row r="11" ht="30" customHeight="1" spans="1:9">
      <c r="A11" s="20">
        <v>7</v>
      </c>
      <c r="B11" s="36" t="s">
        <v>29</v>
      </c>
      <c r="C11" s="22" t="s">
        <v>27</v>
      </c>
      <c r="D11" s="22" t="s">
        <v>21</v>
      </c>
      <c r="E11" s="19" t="str">
        <f>VLOOKUP(B11,[1]CSU总学籍表!$A:$B,2,FALSE)</f>
        <v>0318022209229</v>
      </c>
      <c r="F11" s="19" t="str">
        <f>VLOOKUP(B11,[1]CSU总学籍表!$A:$F,6,FALSE)</f>
        <v>陈佳凝</v>
      </c>
      <c r="G11" s="19" t="str">
        <f>VLOOKUP(B11,[1]CSU总学籍表!$A:$C,3,FALSE)</f>
        <v>22</v>
      </c>
      <c r="H11" s="19">
        <v>2114</v>
      </c>
      <c r="I11" s="27"/>
    </row>
    <row r="12" ht="30" customHeight="1" spans="1:9">
      <c r="A12" s="20">
        <v>8</v>
      </c>
      <c r="B12" s="36" t="s">
        <v>30</v>
      </c>
      <c r="C12" s="22" t="s">
        <v>27</v>
      </c>
      <c r="D12" s="22" t="s">
        <v>31</v>
      </c>
      <c r="E12" s="19" t="str">
        <f>VLOOKUP(B12,[1]CSU总学籍表!$A:$B,2,FALSE)</f>
        <v>0318012209802</v>
      </c>
      <c r="F12" s="19" t="str">
        <f>VLOOKUP(B12,[1]CSU总学籍表!$A:$F,6,FALSE)</f>
        <v>陈凝毅</v>
      </c>
      <c r="G12" s="19" t="str">
        <f>VLOOKUP(B12,[1]CSU总学籍表!$A:$C,3,FALSE)</f>
        <v>22</v>
      </c>
      <c r="H12" s="19">
        <v>2114</v>
      </c>
      <c r="I12" s="27"/>
    </row>
    <row r="13" ht="30" customHeight="1" spans="1:9">
      <c r="A13" s="20">
        <v>9</v>
      </c>
      <c r="B13" s="36" t="s">
        <v>32</v>
      </c>
      <c r="C13" s="22" t="s">
        <v>27</v>
      </c>
      <c r="D13" s="22" t="s">
        <v>33</v>
      </c>
      <c r="E13" s="19" t="str">
        <f>VLOOKUP(B13,[1]CSU总学籍表!$A:$B,2,FALSE)</f>
        <v>0318012209829</v>
      </c>
      <c r="F13" s="19" t="str">
        <f>VLOOKUP(B13,[1]CSU总学籍表!$A:$F,6,FALSE)</f>
        <v>陈思朵</v>
      </c>
      <c r="G13" s="19" t="str">
        <f>VLOOKUP(B13,[1]CSU总学籍表!$A:$C,3,FALSE)</f>
        <v>22</v>
      </c>
      <c r="H13" s="19">
        <v>2114</v>
      </c>
      <c r="I13" s="27"/>
    </row>
    <row r="14" ht="30" customHeight="1" spans="1:9">
      <c r="A14" s="20">
        <v>10</v>
      </c>
      <c r="B14" s="36" t="s">
        <v>34</v>
      </c>
      <c r="C14" s="22" t="s">
        <v>27</v>
      </c>
      <c r="D14" s="22" t="s">
        <v>35</v>
      </c>
      <c r="E14" s="19" t="str">
        <f>VLOOKUP(B14,[1]CSU总学籍表!$A:$B,2,FALSE)</f>
        <v>0318012209821</v>
      </c>
      <c r="F14" s="19" t="str">
        <f>VLOOKUP(B14,[1]CSU总学籍表!$A:$F,6,FALSE)</f>
        <v>陈薪羽</v>
      </c>
      <c r="G14" s="19" t="str">
        <f>VLOOKUP(B14,[1]CSU总学籍表!$A:$C,3,FALSE)</f>
        <v>22</v>
      </c>
      <c r="H14" s="19">
        <v>2114</v>
      </c>
      <c r="I14" s="27"/>
    </row>
    <row r="15" ht="30" customHeight="1" spans="1:9">
      <c r="A15" s="20">
        <v>11</v>
      </c>
      <c r="B15" s="36" t="s">
        <v>36</v>
      </c>
      <c r="C15" s="22" t="s">
        <v>27</v>
      </c>
      <c r="D15" s="22" t="s">
        <v>37</v>
      </c>
      <c r="E15" s="19" t="str">
        <f>VLOOKUP(B15,[1]CSU总学籍表!$A:$B,2,FALSE)</f>
        <v>0318012209635</v>
      </c>
      <c r="F15" s="19" t="str">
        <f>VLOOKUP(B15,[1]CSU总学籍表!$A:$F,6,FALSE)</f>
        <v>陈奕好</v>
      </c>
      <c r="G15" s="19" t="str">
        <f>VLOOKUP(B15,[1]CSU总学籍表!$A:$C,3,FALSE)</f>
        <v>22</v>
      </c>
      <c r="H15" s="19">
        <v>2114</v>
      </c>
      <c r="I15" s="27"/>
    </row>
    <row r="16" ht="30" customHeight="1" spans="1:9">
      <c r="A16" s="20">
        <v>12</v>
      </c>
      <c r="B16" s="36" t="s">
        <v>38</v>
      </c>
      <c r="C16" s="22" t="s">
        <v>39</v>
      </c>
      <c r="D16" s="22" t="s">
        <v>40</v>
      </c>
      <c r="E16" s="19" t="str">
        <f>VLOOKUP(B16,[1]CSU总学籍表!$A:$B,2,FALSE)</f>
        <v>0318032202602</v>
      </c>
      <c r="F16" s="19" t="str">
        <f>VLOOKUP(B16,[1]CSU总学籍表!$A:$F,6,FALSE)</f>
        <v>程彦铭</v>
      </c>
      <c r="G16" s="19" t="str">
        <f>VLOOKUP(B16,[1]CSU总学籍表!$A:$C,3,FALSE)</f>
        <v>22</v>
      </c>
      <c r="H16" s="19">
        <v>2114</v>
      </c>
      <c r="I16" s="27"/>
    </row>
    <row r="17" ht="30" customHeight="1" spans="1:9">
      <c r="A17" s="20">
        <v>13</v>
      </c>
      <c r="B17" s="36" t="s">
        <v>41</v>
      </c>
      <c r="C17" s="22" t="s">
        <v>42</v>
      </c>
      <c r="D17" s="22" t="s">
        <v>43</v>
      </c>
      <c r="E17" s="19" t="str">
        <f>VLOOKUP(B17,[1]CSU总学籍表!$A:$B,2,FALSE)</f>
        <v>0318012209636</v>
      </c>
      <c r="F17" s="19" t="str">
        <f>VLOOKUP(B17,[1]CSU总学籍表!$A:$F,6,FALSE)</f>
        <v>崔淞嫡</v>
      </c>
      <c r="G17" s="19" t="str">
        <f>VLOOKUP(B17,[1]CSU总学籍表!$A:$C,3,FALSE)</f>
        <v>22</v>
      </c>
      <c r="H17" s="19">
        <v>2114</v>
      </c>
      <c r="I17" s="27"/>
    </row>
    <row r="18" ht="30" customHeight="1" spans="1:9">
      <c r="A18" s="20">
        <v>14</v>
      </c>
      <c r="B18" s="36" t="s">
        <v>44</v>
      </c>
      <c r="C18" s="22" t="s">
        <v>45</v>
      </c>
      <c r="D18" s="22" t="s">
        <v>46</v>
      </c>
      <c r="E18" s="19" t="str">
        <f>VLOOKUP(B18,[1]CSU总学籍表!$A:$B,2,FALSE)</f>
        <v>0318012209608</v>
      </c>
      <c r="F18" s="19" t="str">
        <f>VLOOKUP(B18,[1]CSU总学籍表!$A:$F,6,FALSE)</f>
        <v>戴昊</v>
      </c>
      <c r="G18" s="19" t="str">
        <f>VLOOKUP(B18,[1]CSU总学籍表!$A:$C,3,FALSE)</f>
        <v>22</v>
      </c>
      <c r="H18" s="19">
        <v>2114</v>
      </c>
      <c r="I18" s="27"/>
    </row>
    <row r="19" ht="30" customHeight="1" spans="1:9">
      <c r="A19" s="20">
        <v>15</v>
      </c>
      <c r="B19" s="36" t="s">
        <v>47</v>
      </c>
      <c r="C19" s="22" t="s">
        <v>48</v>
      </c>
      <c r="D19" s="22" t="s">
        <v>49</v>
      </c>
      <c r="E19" s="19" t="str">
        <f>VLOOKUP(B19,[1]CSU总学籍表!$A:$B,2,FALSE)</f>
        <v>0318032202748</v>
      </c>
      <c r="F19" s="19" t="str">
        <f>VLOOKUP(B19,[1]CSU总学籍表!$A:$F,6,FALSE)</f>
        <v>丁钰鑫</v>
      </c>
      <c r="G19" s="19" t="str">
        <f>VLOOKUP(B19,[1]CSU总学籍表!$A:$C,3,FALSE)</f>
        <v>22</v>
      </c>
      <c r="H19" s="19">
        <v>2114</v>
      </c>
      <c r="I19" s="27"/>
    </row>
    <row r="20" ht="30" customHeight="1" spans="1:9">
      <c r="A20" s="20">
        <v>16</v>
      </c>
      <c r="B20" s="36" t="s">
        <v>50</v>
      </c>
      <c r="C20" s="22" t="s">
        <v>51</v>
      </c>
      <c r="D20" s="22" t="s">
        <v>52</v>
      </c>
      <c r="E20" s="19" t="str">
        <f>VLOOKUP(B20,[1]CSU总学籍表!$A:$B,2,FALSE)</f>
        <v>0318012209631</v>
      </c>
      <c r="F20" s="19" t="str">
        <f>VLOOKUP(B20,[1]CSU总学籍表!$A:$F,6,FALSE)</f>
        <v>杜奕霏</v>
      </c>
      <c r="G20" s="19" t="str">
        <f>VLOOKUP(B20,[1]CSU总学籍表!$A:$C,3,FALSE)</f>
        <v>22</v>
      </c>
      <c r="H20" s="19">
        <v>2114</v>
      </c>
      <c r="I20" s="27"/>
    </row>
    <row r="21" ht="30" customHeight="1" spans="1:9">
      <c r="A21" s="20">
        <v>17</v>
      </c>
      <c r="B21" s="36" t="s">
        <v>53</v>
      </c>
      <c r="C21" s="22" t="s">
        <v>54</v>
      </c>
      <c r="D21" s="22" t="s">
        <v>55</v>
      </c>
      <c r="E21" s="19" t="str">
        <f>VLOOKUP(B21,[1]CSU总学籍表!$A:$B,2,FALSE)</f>
        <v>0318012209727</v>
      </c>
      <c r="F21" s="19" t="str">
        <f>VLOOKUP(B21,[1]CSU总学籍表!$A:$F,6,FALSE)</f>
        <v>范思齐</v>
      </c>
      <c r="G21" s="19" t="str">
        <f>VLOOKUP(B21,[1]CSU总学籍表!$A:$C,3,FALSE)</f>
        <v>22</v>
      </c>
      <c r="H21" s="19">
        <v>2114</v>
      </c>
      <c r="I21" s="27"/>
    </row>
    <row r="22" ht="30" customHeight="1" spans="1:9">
      <c r="A22" s="20">
        <v>18</v>
      </c>
      <c r="B22" s="36" t="s">
        <v>56</v>
      </c>
      <c r="C22" s="22" t="s">
        <v>57</v>
      </c>
      <c r="D22" s="22" t="s">
        <v>55</v>
      </c>
      <c r="E22" s="19" t="str">
        <f>VLOOKUP(B22,[1]CSU总学籍表!$A:$B,2,FALSE)</f>
        <v>0318012209826</v>
      </c>
      <c r="F22" s="19" t="str">
        <f>VLOOKUP(B22,[1]CSU总学籍表!$A:$F,6,FALSE)</f>
        <v>冯思琦</v>
      </c>
      <c r="G22" s="19" t="str">
        <f>VLOOKUP(B22,[1]CSU总学籍表!$A:$C,3,FALSE)</f>
        <v>22</v>
      </c>
      <c r="H22" s="19">
        <v>2114</v>
      </c>
      <c r="I22" s="27"/>
    </row>
    <row r="23" ht="30" customHeight="1" spans="1:9">
      <c r="A23" s="20">
        <v>19</v>
      </c>
      <c r="B23" s="36" t="s">
        <v>58</v>
      </c>
      <c r="C23" s="22" t="s">
        <v>57</v>
      </c>
      <c r="D23" s="22" t="s">
        <v>59</v>
      </c>
      <c r="E23" s="19" t="str">
        <f>VLOOKUP(B23,[1]CSU总学籍表!$A:$B,2,FALSE)</f>
        <v>0318032202736</v>
      </c>
      <c r="F23" s="19" t="str">
        <f>VLOOKUP(B23,[1]CSU总学籍表!$A:$F,6,FALSE)</f>
        <v>冯艺霖</v>
      </c>
      <c r="G23" s="19" t="str">
        <f>VLOOKUP(B23,[1]CSU总学籍表!$A:$C,3,FALSE)</f>
        <v>22</v>
      </c>
      <c r="H23" s="19">
        <v>2114</v>
      </c>
      <c r="I23" s="27"/>
    </row>
    <row r="24" ht="30" customHeight="1" spans="1:9">
      <c r="A24" s="20">
        <v>20</v>
      </c>
      <c r="B24" s="36" t="s">
        <v>60</v>
      </c>
      <c r="C24" s="22" t="s">
        <v>61</v>
      </c>
      <c r="D24" s="22" t="s">
        <v>62</v>
      </c>
      <c r="E24" s="19" t="str">
        <f>VLOOKUP(B24,[1]CSU总学籍表!$A:$B,2,FALSE)</f>
        <v>0318012209630</v>
      </c>
      <c r="F24" s="19" t="str">
        <f>VLOOKUP(B24,[1]CSU总学籍表!$A:$F,6,FALSE)</f>
        <v>付新淼</v>
      </c>
      <c r="G24" s="19" t="str">
        <f>VLOOKUP(B24,[1]CSU总学籍表!$A:$C,3,FALSE)</f>
        <v>22</v>
      </c>
      <c r="H24" s="19">
        <v>2114</v>
      </c>
      <c r="I24" s="27"/>
    </row>
    <row r="25" ht="30" customHeight="1" spans="1:9">
      <c r="A25" s="20">
        <v>21</v>
      </c>
      <c r="B25" s="36" t="s">
        <v>63</v>
      </c>
      <c r="C25" s="22" t="s">
        <v>64</v>
      </c>
      <c r="D25" s="22" t="s">
        <v>65</v>
      </c>
      <c r="E25" s="19" t="str">
        <f>VLOOKUP(B25,[1]CSU总学籍表!$A:$B,2,FALSE)</f>
        <v>0318012209625</v>
      </c>
      <c r="F25" s="19" t="str">
        <f>VLOOKUP(B25,[1]CSU总学籍表!$A:$F,6,FALSE)</f>
        <v>高梓淇</v>
      </c>
      <c r="G25" s="19" t="str">
        <f>VLOOKUP(B25,[1]CSU总学籍表!$A:$C,3,FALSE)</f>
        <v>22</v>
      </c>
      <c r="H25" s="19">
        <v>2114</v>
      </c>
      <c r="I25" s="27"/>
    </row>
    <row r="26" ht="30" customHeight="1" spans="1:9">
      <c r="A26" s="20">
        <v>22</v>
      </c>
      <c r="B26" s="36" t="s">
        <v>66</v>
      </c>
      <c r="C26" s="22" t="s">
        <v>67</v>
      </c>
      <c r="D26" s="22" t="s">
        <v>68</v>
      </c>
      <c r="E26" s="19" t="str">
        <f>VLOOKUP(B26,[1]CSU总学籍表!$A:$B,2,FALSE)</f>
        <v>0318012209619</v>
      </c>
      <c r="F26" s="19" t="str">
        <f>VLOOKUP(B26,[1]CSU总学籍表!$A:$F,6,FALSE)</f>
        <v>葛鸿嘉</v>
      </c>
      <c r="G26" s="19" t="str">
        <f>VLOOKUP(B26,[1]CSU总学籍表!$A:$C,3,FALSE)</f>
        <v>22</v>
      </c>
      <c r="H26" s="19">
        <v>2114</v>
      </c>
      <c r="I26" s="27"/>
    </row>
    <row r="27" ht="30" customHeight="1" spans="1:9">
      <c r="A27" s="20">
        <v>23</v>
      </c>
      <c r="B27" s="36" t="s">
        <v>69</v>
      </c>
      <c r="C27" s="22" t="s">
        <v>70</v>
      </c>
      <c r="D27" s="22" t="s">
        <v>71</v>
      </c>
      <c r="E27" s="19" t="str">
        <f>VLOOKUP(B27,[1]CSU总学籍表!$A:$B,2,FALSE)</f>
        <v>0318012210025</v>
      </c>
      <c r="F27" s="19" t="str">
        <f>VLOOKUP(B27,[1]CSU总学籍表!$A:$F,6,FALSE)</f>
        <v>宫子焱</v>
      </c>
      <c r="G27" s="19" t="str">
        <f>VLOOKUP(B27,[1]CSU总学籍表!$A:$C,3,FALSE)</f>
        <v>22</v>
      </c>
      <c r="H27" s="19">
        <v>2114</v>
      </c>
      <c r="I27" s="27"/>
    </row>
    <row r="28" ht="30" customHeight="1" spans="1:9">
      <c r="A28" s="20">
        <v>24</v>
      </c>
      <c r="B28" s="36" t="s">
        <v>72</v>
      </c>
      <c r="C28" s="22" t="s">
        <v>73</v>
      </c>
      <c r="D28" s="22" t="s">
        <v>74</v>
      </c>
      <c r="E28" s="19" t="str">
        <f>VLOOKUP(B28,[1]CSU总学籍表!$A:$B,2,FALSE)</f>
        <v>0318012209804</v>
      </c>
      <c r="F28" s="19" t="str">
        <f>VLOOKUP(B28,[1]CSU总学籍表!$A:$F,6,FALSE)</f>
        <v>谷金宇</v>
      </c>
      <c r="G28" s="19" t="str">
        <f>VLOOKUP(B28,[1]CSU总学籍表!$A:$C,3,FALSE)</f>
        <v>22</v>
      </c>
      <c r="H28" s="19">
        <v>2114</v>
      </c>
      <c r="I28" s="27"/>
    </row>
    <row r="29" ht="30" customHeight="1" spans="1:9">
      <c r="A29" s="20">
        <v>25</v>
      </c>
      <c r="B29" s="36" t="s">
        <v>75</v>
      </c>
      <c r="C29" s="22" t="s">
        <v>73</v>
      </c>
      <c r="D29" s="22" t="s">
        <v>76</v>
      </c>
      <c r="E29" s="19" t="str">
        <f>VLOOKUP(B29,[1]CSU总学籍表!$A:$B,2,FALSE)</f>
        <v>0318012209618</v>
      </c>
      <c r="F29" s="19" t="str">
        <f>VLOOKUP(B29,[1]CSU总学籍表!$A:$F,6,FALSE)</f>
        <v>古雨诺</v>
      </c>
      <c r="G29" s="19" t="str">
        <f>VLOOKUP(B29,[1]CSU总学籍表!$A:$C,3,FALSE)</f>
        <v>22</v>
      </c>
      <c r="H29" s="19">
        <v>2114</v>
      </c>
      <c r="I29" s="27"/>
    </row>
    <row r="30" ht="30" customHeight="1" spans="1:9">
      <c r="A30" s="20">
        <v>26</v>
      </c>
      <c r="B30" s="36" t="s">
        <v>77</v>
      </c>
      <c r="C30" s="22" t="s">
        <v>78</v>
      </c>
      <c r="D30" s="22" t="s">
        <v>79</v>
      </c>
      <c r="E30" s="19" t="str">
        <f>VLOOKUP(B30,[1]CSU总学籍表!$A:$B,2,FALSE)</f>
        <v>0318012209910</v>
      </c>
      <c r="F30" s="19" t="str">
        <f>VLOOKUP(B30,[1]CSU总学籍表!$A:$F,6,FALSE)</f>
        <v>郭冰冰</v>
      </c>
      <c r="G30" s="19" t="str">
        <f>VLOOKUP(B30,[1]CSU总学籍表!$A:$C,3,FALSE)</f>
        <v>22</v>
      </c>
      <c r="H30" s="19">
        <v>2114</v>
      </c>
      <c r="I30" s="27"/>
    </row>
    <row r="31" ht="30" customHeight="1" spans="1:9">
      <c r="A31" s="20">
        <v>27</v>
      </c>
      <c r="B31" s="36" t="s">
        <v>80</v>
      </c>
      <c r="C31" s="22" t="s">
        <v>78</v>
      </c>
      <c r="D31" s="22" t="s">
        <v>81</v>
      </c>
      <c r="E31" s="19" t="str">
        <f>VLOOKUP(B31,[1]CSU总学籍表!$A:$B,2,FALSE)</f>
        <v>0318022209136</v>
      </c>
      <c r="F31" s="19" t="str">
        <f>VLOOKUP(B31,[1]CSU总学籍表!$A:$F,6,FALSE)</f>
        <v>郭晶</v>
      </c>
      <c r="G31" s="19" t="str">
        <f>VLOOKUP(B31,[1]CSU总学籍表!$A:$C,3,FALSE)</f>
        <v>22</v>
      </c>
      <c r="H31" s="19">
        <v>2114</v>
      </c>
      <c r="I31" s="27"/>
    </row>
    <row r="32" ht="30" customHeight="1" spans="1:9">
      <c r="A32" s="20">
        <v>28</v>
      </c>
      <c r="B32" s="36" t="s">
        <v>82</v>
      </c>
      <c r="C32" s="22" t="s">
        <v>78</v>
      </c>
      <c r="D32" s="22" t="s">
        <v>83</v>
      </c>
      <c r="E32" s="19" t="str">
        <f>VLOOKUP(B32,[1]CSU总学籍表!$A:$B,2,FALSE)</f>
        <v>0318022209112</v>
      </c>
      <c r="F32" s="19" t="str">
        <f>VLOOKUP(B32,[1]CSU总学籍表!$A:$F,6,FALSE)</f>
        <v>郭鹏帅</v>
      </c>
      <c r="G32" s="19" t="str">
        <f>VLOOKUP(B32,[1]CSU总学籍表!$A:$C,3,FALSE)</f>
        <v>22</v>
      </c>
      <c r="H32" s="19">
        <v>2114</v>
      </c>
      <c r="I32" s="27"/>
    </row>
    <row r="33" ht="30" customHeight="1" spans="1:9">
      <c r="A33" s="20">
        <v>29</v>
      </c>
      <c r="B33" s="36" t="s">
        <v>84</v>
      </c>
      <c r="C33" s="22" t="s">
        <v>78</v>
      </c>
      <c r="D33" s="22" t="s">
        <v>35</v>
      </c>
      <c r="E33" s="19" t="str">
        <f>VLOOKUP(B33,[1]CSU总学籍表!$A:$B,2,FALSE)</f>
        <v>0318012209835</v>
      </c>
      <c r="F33" s="19" t="str">
        <f>VLOOKUP(B33,[1]CSU总学籍表!$A:$F,6,FALSE)</f>
        <v>郭馨燏</v>
      </c>
      <c r="G33" s="19" t="str">
        <f>VLOOKUP(B33,[1]CSU总学籍表!$A:$C,3,FALSE)</f>
        <v>22</v>
      </c>
      <c r="H33" s="19">
        <v>2114</v>
      </c>
      <c r="I33" s="27"/>
    </row>
    <row r="34" ht="30" customHeight="1" spans="1:9">
      <c r="A34" s="20">
        <v>30</v>
      </c>
      <c r="B34" s="36" t="s">
        <v>85</v>
      </c>
      <c r="C34" s="22" t="s">
        <v>86</v>
      </c>
      <c r="D34" s="22" t="s">
        <v>86</v>
      </c>
      <c r="E34" s="19" t="str">
        <f>VLOOKUP(B34,[1]CSU总学籍表!$A:$B,2,FALSE)</f>
        <v>0318012209926</v>
      </c>
      <c r="F34" s="19" t="str">
        <f>VLOOKUP(B34,[1]CSU总学籍表!$A:$F,6,FALSE)</f>
        <v>韩晗</v>
      </c>
      <c r="G34" s="19" t="str">
        <f>VLOOKUP(B34,[1]CSU总学籍表!$A:$C,3,FALSE)</f>
        <v>22</v>
      </c>
      <c r="H34" s="19">
        <v>2114</v>
      </c>
      <c r="I34" s="27"/>
    </row>
    <row r="35" ht="30" customHeight="1" spans="1:9">
      <c r="A35" s="20">
        <v>31</v>
      </c>
      <c r="B35" s="36" t="s">
        <v>87</v>
      </c>
      <c r="C35" s="22" t="s">
        <v>86</v>
      </c>
      <c r="D35" s="22" t="s">
        <v>88</v>
      </c>
      <c r="E35" s="19" t="str">
        <f>VLOOKUP(B35,[1]CSU总学籍表!$A:$B,2,FALSE)</f>
        <v>0318012209640</v>
      </c>
      <c r="F35" s="19" t="str">
        <f>VLOOKUP(B35,[1]CSU总学籍表!$A:$F,6,FALSE)</f>
        <v>韩欣辰</v>
      </c>
      <c r="G35" s="19" t="str">
        <f>VLOOKUP(B35,[1]CSU总学籍表!$A:$C,3,FALSE)</f>
        <v>22</v>
      </c>
      <c r="H35" s="19">
        <v>2114</v>
      </c>
      <c r="I35" s="27"/>
    </row>
    <row r="36" ht="30" customHeight="1" spans="1:9">
      <c r="A36" s="20">
        <v>32</v>
      </c>
      <c r="B36" s="36" t="s">
        <v>89</v>
      </c>
      <c r="C36" s="22" t="s">
        <v>86</v>
      </c>
      <c r="D36" s="22" t="s">
        <v>49</v>
      </c>
      <c r="E36" s="19" t="str">
        <f>VLOOKUP(B36,[1]CSU总学籍表!$A:$B,2,FALSE)</f>
        <v>0318012209622</v>
      </c>
      <c r="F36" s="19" t="str">
        <f>VLOOKUP(B36,[1]CSU总学籍表!$A:$F,6,FALSE)</f>
        <v>汉雨欣</v>
      </c>
      <c r="G36" s="19" t="str">
        <f>VLOOKUP(B36,[1]CSU总学籍表!$A:$C,3,FALSE)</f>
        <v>22</v>
      </c>
      <c r="H36" s="19">
        <v>2114</v>
      </c>
      <c r="I36" s="27"/>
    </row>
    <row r="37" ht="30" customHeight="1" spans="1:9">
      <c r="A37" s="20">
        <v>33</v>
      </c>
      <c r="B37" s="36" t="s">
        <v>90</v>
      </c>
      <c r="C37" s="22" t="s">
        <v>86</v>
      </c>
      <c r="D37" s="22" t="s">
        <v>91</v>
      </c>
      <c r="E37" s="19" t="str">
        <f>VLOOKUP(B37,[1]CSU总学籍表!$A:$B,2,FALSE)</f>
        <v>0318012209603</v>
      </c>
      <c r="F37" s="19" t="str">
        <f>VLOOKUP(B37,[1]CSU总学籍表!$A:$F,6,FALSE)</f>
        <v>韩志胤</v>
      </c>
      <c r="G37" s="19" t="str">
        <f>VLOOKUP(B37,[1]CSU总学籍表!$A:$C,3,FALSE)</f>
        <v>22</v>
      </c>
      <c r="H37" s="19">
        <v>2114</v>
      </c>
      <c r="I37" s="27"/>
    </row>
    <row r="38" ht="30" customHeight="1" spans="1:9">
      <c r="A38" s="20">
        <v>34</v>
      </c>
      <c r="B38" s="36" t="s">
        <v>92</v>
      </c>
      <c r="C38" s="22" t="s">
        <v>86</v>
      </c>
      <c r="D38" s="22" t="s">
        <v>93</v>
      </c>
      <c r="E38" s="19" t="str">
        <f>VLOOKUP(B38,[1]CSU总学籍表!$A:$B,2,FALSE)</f>
        <v>0318012209924</v>
      </c>
      <c r="F38" s="19" t="str">
        <f>VLOOKUP(B38,[1]CSU总学籍表!$A:$F,6,FALSE)</f>
        <v>韩卓岚</v>
      </c>
      <c r="G38" s="19" t="str">
        <f>VLOOKUP(B38,[1]CSU总学籍表!$A:$C,3,FALSE)</f>
        <v>22</v>
      </c>
      <c r="H38" s="19">
        <v>2114</v>
      </c>
      <c r="I38" s="27"/>
    </row>
    <row r="39" ht="30" customHeight="1" spans="1:9">
      <c r="A39" s="20">
        <v>35</v>
      </c>
      <c r="B39" s="36" t="s">
        <v>94</v>
      </c>
      <c r="C39" s="22" t="s">
        <v>46</v>
      </c>
      <c r="D39" s="22" t="s">
        <v>95</v>
      </c>
      <c r="E39" s="19" t="str">
        <f>VLOOKUP(B39,[1]CSU总学籍表!$A:$B,2,FALSE)</f>
        <v>0318012209718</v>
      </c>
      <c r="F39" s="19" t="str">
        <f>VLOOKUP(B39,[1]CSU总学籍表!$A:$F,6,FALSE)</f>
        <v>郝雪婷</v>
      </c>
      <c r="G39" s="19" t="str">
        <f>VLOOKUP(B39,[1]CSU总学籍表!$A:$C,3,FALSE)</f>
        <v>22</v>
      </c>
      <c r="H39" s="19">
        <v>2114</v>
      </c>
      <c r="I39" s="27"/>
    </row>
    <row r="40" ht="30" customHeight="1" spans="1:9">
      <c r="A40" s="20">
        <v>36</v>
      </c>
      <c r="B40" s="36" t="s">
        <v>96</v>
      </c>
      <c r="C40" s="22" t="s">
        <v>97</v>
      </c>
      <c r="D40" s="22" t="s">
        <v>98</v>
      </c>
      <c r="E40" s="19" t="str">
        <f>VLOOKUP(B40,[1]CSU总学籍表!$A:$B,2,FALSE)</f>
        <v>0318012209936</v>
      </c>
      <c r="F40" s="19" t="str">
        <f>VLOOKUP(B40,[1]CSU总学籍表!$A:$F,6,FALSE)</f>
        <v>何思漪</v>
      </c>
      <c r="G40" s="19" t="str">
        <f>VLOOKUP(B40,[1]CSU总学籍表!$A:$C,3,FALSE)</f>
        <v>22</v>
      </c>
      <c r="H40" s="19">
        <v>2114</v>
      </c>
      <c r="I40" s="27"/>
    </row>
    <row r="41" ht="30" customHeight="1" spans="1:9">
      <c r="A41" s="20">
        <v>37</v>
      </c>
      <c r="B41" s="36" t="s">
        <v>99</v>
      </c>
      <c r="C41" s="22" t="s">
        <v>97</v>
      </c>
      <c r="D41" s="22" t="s">
        <v>100</v>
      </c>
      <c r="E41" s="19" t="str">
        <f>VLOOKUP(B41,[1]CSU总学籍表!$A:$B,2,FALSE)</f>
        <v>0318012210009</v>
      </c>
      <c r="F41" s="19" t="str">
        <f>VLOOKUP(B41,[1]CSU总学籍表!$A:$F,6,FALSE)</f>
        <v>贺馨然</v>
      </c>
      <c r="G41" s="19" t="str">
        <f>VLOOKUP(B41,[1]CSU总学籍表!$A:$C,3,FALSE)</f>
        <v>22</v>
      </c>
      <c r="H41" s="19">
        <v>2114</v>
      </c>
      <c r="I41" s="27"/>
    </row>
    <row r="42" ht="30" customHeight="1" spans="1:9">
      <c r="A42" s="20">
        <v>38</v>
      </c>
      <c r="B42" s="36" t="s">
        <v>101</v>
      </c>
      <c r="C42" s="22" t="s">
        <v>97</v>
      </c>
      <c r="D42" s="22" t="s">
        <v>102</v>
      </c>
      <c r="E42" s="19" t="str">
        <f>VLOOKUP(B42,[1]CSU总学籍表!$A:$B,2,FALSE)</f>
        <v>0318012209819</v>
      </c>
      <c r="F42" s="19" t="str">
        <f>VLOOKUP(B42,[1]CSU总学籍表!$A:$F,6,FALSE)</f>
        <v>何晔儿</v>
      </c>
      <c r="G42" s="19" t="str">
        <f>VLOOKUP(B42,[1]CSU总学籍表!$A:$C,3,FALSE)</f>
        <v>22</v>
      </c>
      <c r="H42" s="19">
        <v>2114</v>
      </c>
      <c r="I42" s="27"/>
    </row>
    <row r="43" ht="30" customHeight="1" spans="1:9">
      <c r="A43" s="20">
        <v>39</v>
      </c>
      <c r="B43" s="36" t="s">
        <v>103</v>
      </c>
      <c r="C43" s="22" t="s">
        <v>97</v>
      </c>
      <c r="D43" s="22" t="s">
        <v>104</v>
      </c>
      <c r="E43" s="19" t="str">
        <f>VLOOKUP(B43,[1]CSU总学籍表!$A:$B,2,FALSE)</f>
        <v>0318032202614</v>
      </c>
      <c r="F43" s="19" t="str">
        <f>VLOOKUP(B43,[1]CSU总学籍表!$A:$F,6,FALSE)</f>
        <v>贺钰淇</v>
      </c>
      <c r="G43" s="19" t="str">
        <f>VLOOKUP(B43,[1]CSU总学籍表!$A:$C,3,FALSE)</f>
        <v>22</v>
      </c>
      <c r="H43" s="19">
        <v>2114</v>
      </c>
      <c r="I43" s="27"/>
    </row>
    <row r="44" ht="30" customHeight="1" spans="1:9">
      <c r="A44" s="20">
        <v>40</v>
      </c>
      <c r="B44" s="36" t="s">
        <v>105</v>
      </c>
      <c r="C44" s="22" t="s">
        <v>106</v>
      </c>
      <c r="D44" s="22" t="s">
        <v>107</v>
      </c>
      <c r="E44" s="19" t="str">
        <f>VLOOKUP(B44,[1]CSU总学籍表!$A:$B,2,FALSE)</f>
        <v>0318012210031</v>
      </c>
      <c r="F44" s="19" t="str">
        <f>VLOOKUP(B44,[1]CSU总学籍表!$A:$F,6,FALSE)</f>
        <v>侯毓桐</v>
      </c>
      <c r="G44" s="19" t="str">
        <f>VLOOKUP(B44,[1]CSU总学籍表!$A:$C,3,FALSE)</f>
        <v>22</v>
      </c>
      <c r="H44" s="19">
        <v>2114</v>
      </c>
      <c r="I44" s="27"/>
    </row>
    <row r="45" ht="30" customHeight="1" spans="1:9">
      <c r="A45" s="20">
        <v>41</v>
      </c>
      <c r="B45" s="36" t="s">
        <v>108</v>
      </c>
      <c r="C45" s="22" t="s">
        <v>109</v>
      </c>
      <c r="D45" s="22" t="s">
        <v>110</v>
      </c>
      <c r="E45" s="19" t="str">
        <f>VLOOKUP(B45,[1]CSU总学籍表!$A:$B,2,FALSE)</f>
        <v>0318012209712</v>
      </c>
      <c r="F45" s="19" t="str">
        <f>VLOOKUP(B45,[1]CSU总学籍表!$A:$F,6,FALSE)</f>
        <v>胡渝晨</v>
      </c>
      <c r="G45" s="19" t="str">
        <f>VLOOKUP(B45,[1]CSU总学籍表!$A:$C,3,FALSE)</f>
        <v>22</v>
      </c>
      <c r="H45" s="19">
        <v>2114</v>
      </c>
      <c r="I45" s="27"/>
    </row>
    <row r="46" ht="30" customHeight="1" spans="1:9">
      <c r="A46" s="20">
        <v>42</v>
      </c>
      <c r="B46" s="36" t="s">
        <v>111</v>
      </c>
      <c r="C46" s="22" t="s">
        <v>109</v>
      </c>
      <c r="D46" s="22" t="s">
        <v>112</v>
      </c>
      <c r="E46" s="19" t="str">
        <f>VLOOKUP(B46,[1]CSU总学籍表!$A:$B,2,FALSE)</f>
        <v>0318032202649</v>
      </c>
      <c r="F46" s="19" t="str">
        <f>VLOOKUP(B46,[1]CSU总学籍表!$A:$F,6,FALSE)</f>
        <v>胡雨轩</v>
      </c>
      <c r="G46" s="19" t="str">
        <f>VLOOKUP(B46,[1]CSU总学籍表!$A:$C,3,FALSE)</f>
        <v>22</v>
      </c>
      <c r="H46" s="19">
        <v>2114</v>
      </c>
      <c r="I46" s="27"/>
    </row>
    <row r="47" ht="30" customHeight="1" spans="1:9">
      <c r="A47" s="20">
        <v>43</v>
      </c>
      <c r="B47" s="36" t="s">
        <v>113</v>
      </c>
      <c r="C47" s="22" t="s">
        <v>114</v>
      </c>
      <c r="D47" s="22" t="s">
        <v>115</v>
      </c>
      <c r="E47" s="19" t="str">
        <f>VLOOKUP(B47,[1]CSU总学籍表!$A:$B,2,FALSE)</f>
        <v>0318012209923</v>
      </c>
      <c r="F47" s="19" t="str">
        <f>VLOOKUP(B47,[1]CSU总学籍表!$A:$F,6,FALSE)</f>
        <v>华博睿</v>
      </c>
      <c r="G47" s="19" t="str">
        <f>VLOOKUP(B47,[1]CSU总学籍表!$A:$C,3,FALSE)</f>
        <v>22</v>
      </c>
      <c r="H47" s="19">
        <v>2114</v>
      </c>
      <c r="I47" s="27"/>
    </row>
    <row r="48" ht="30" customHeight="1" spans="1:9">
      <c r="A48" s="20">
        <v>44</v>
      </c>
      <c r="B48" s="36" t="s">
        <v>116</v>
      </c>
      <c r="C48" s="22" t="s">
        <v>117</v>
      </c>
      <c r="D48" s="22" t="s">
        <v>118</v>
      </c>
      <c r="E48" s="19" t="str">
        <f>VLOOKUP(B48,[1]CSU总学籍表!$A:$B,2,FALSE)</f>
        <v>0318012209827</v>
      </c>
      <c r="F48" s="19" t="str">
        <f>VLOOKUP(B48,[1]CSU总学籍表!$A:$F,6,FALSE)</f>
        <v>黄小桐</v>
      </c>
      <c r="G48" s="19" t="str">
        <f>VLOOKUP(B48,[1]CSU总学籍表!$A:$C,3,FALSE)</f>
        <v>22</v>
      </c>
      <c r="H48" s="19">
        <v>2114</v>
      </c>
      <c r="I48" s="27"/>
    </row>
    <row r="49" ht="30" customHeight="1" spans="1:9">
      <c r="A49" s="20">
        <v>45</v>
      </c>
      <c r="B49" s="36" t="s">
        <v>119</v>
      </c>
      <c r="C49" s="22" t="s">
        <v>117</v>
      </c>
      <c r="D49" s="22" t="s">
        <v>120</v>
      </c>
      <c r="E49" s="19" t="str">
        <f>VLOOKUP(B49,[1]CSU总学籍表!$A:$B,2,FALSE)</f>
        <v>0318012210001</v>
      </c>
      <c r="F49" s="19" t="str">
        <f>VLOOKUP(B49,[1]CSU总学籍表!$A:$F,6,FALSE)</f>
        <v>黄有志</v>
      </c>
      <c r="G49" s="19" t="str">
        <f>VLOOKUP(B49,[1]CSU总学籍表!$A:$C,3,FALSE)</f>
        <v>22</v>
      </c>
      <c r="H49" s="19">
        <v>2114</v>
      </c>
      <c r="I49" s="27"/>
    </row>
    <row r="50" ht="30" customHeight="1" spans="1:9">
      <c r="A50" s="20">
        <v>46</v>
      </c>
      <c r="B50" s="36" t="s">
        <v>121</v>
      </c>
      <c r="C50" s="22" t="s">
        <v>117</v>
      </c>
      <c r="D50" s="22" t="s">
        <v>122</v>
      </c>
      <c r="E50" s="19" t="str">
        <f>VLOOKUP(B50,[1]CSU总学籍表!$A:$B,2,FALSE)</f>
        <v>0318012209701</v>
      </c>
      <c r="F50" s="19" t="str">
        <f>VLOOKUP(B50,[1]CSU总学籍表!$A:$F,6,FALSE)</f>
        <v>黄泽林</v>
      </c>
      <c r="G50" s="19" t="str">
        <f>VLOOKUP(B50,[1]CSU总学籍表!$A:$C,3,FALSE)</f>
        <v>22</v>
      </c>
      <c r="H50" s="19">
        <v>2114</v>
      </c>
      <c r="I50" s="27"/>
    </row>
    <row r="51" ht="30" customHeight="1" spans="1:9">
      <c r="A51" s="20">
        <v>47</v>
      </c>
      <c r="B51" s="36" t="s">
        <v>123</v>
      </c>
      <c r="C51" s="22" t="s">
        <v>124</v>
      </c>
      <c r="D51" s="22" t="s">
        <v>125</v>
      </c>
      <c r="E51" s="19" t="str">
        <f>VLOOKUP(B51,[1]CSU总学籍表!$A:$B,2,FALSE)</f>
        <v>0318012209823</v>
      </c>
      <c r="F51" s="19" t="str">
        <f>VLOOKUP(B51,[1]CSU总学籍表!$A:$F,6,FALSE)</f>
        <v>季美函</v>
      </c>
      <c r="G51" s="19" t="str">
        <f>VLOOKUP(B51,[1]CSU总学籍表!$A:$C,3,FALSE)</f>
        <v>22</v>
      </c>
      <c r="H51" s="19">
        <v>2114</v>
      </c>
      <c r="I51" s="27"/>
    </row>
    <row r="52" ht="30" customHeight="1" spans="1:9">
      <c r="A52" s="20">
        <v>48</v>
      </c>
      <c r="B52" s="36" t="s">
        <v>126</v>
      </c>
      <c r="C52" s="22" t="s">
        <v>127</v>
      </c>
      <c r="D52" s="22" t="s">
        <v>55</v>
      </c>
      <c r="E52" s="19" t="str">
        <f>VLOOKUP(B52,[1]CSU总学籍表!$A:$B,2,FALSE)</f>
        <v>0318012209617</v>
      </c>
      <c r="F52" s="19" t="str">
        <f>VLOOKUP(B52,[1]CSU总学籍表!$A:$F,6,FALSE)</f>
        <v>菅偲圻</v>
      </c>
      <c r="G52" s="19" t="str">
        <f>VLOOKUP(B52,[1]CSU总学籍表!$A:$C,3,FALSE)</f>
        <v>22</v>
      </c>
      <c r="H52" s="19">
        <v>2114</v>
      </c>
      <c r="I52" s="27"/>
    </row>
    <row r="53" ht="30" customHeight="1" spans="1:9">
      <c r="A53" s="20">
        <v>49</v>
      </c>
      <c r="B53" s="36" t="s">
        <v>128</v>
      </c>
      <c r="C53" s="22" t="s">
        <v>129</v>
      </c>
      <c r="D53" s="22" t="s">
        <v>130</v>
      </c>
      <c r="E53" s="19" t="str">
        <f>VLOOKUP(B53,[1]CSU总学籍表!$A:$B,2,FALSE)</f>
        <v>0318012209837</v>
      </c>
      <c r="F53" s="19" t="str">
        <f>VLOOKUP(B53,[1]CSU总学籍表!$A:$F,6,FALSE)</f>
        <v>姜百越</v>
      </c>
      <c r="G53" s="19" t="str">
        <f>VLOOKUP(B53,[1]CSU总学籍表!$A:$C,3,FALSE)</f>
        <v>22</v>
      </c>
      <c r="H53" s="19">
        <v>2114</v>
      </c>
      <c r="I53" s="27"/>
    </row>
    <row r="54" ht="30" customHeight="1" spans="1:9">
      <c r="A54" s="20">
        <v>50</v>
      </c>
      <c r="B54" s="36" t="s">
        <v>131</v>
      </c>
      <c r="C54" s="22" t="s">
        <v>129</v>
      </c>
      <c r="D54" s="22" t="s">
        <v>132</v>
      </c>
      <c r="E54" s="19" t="str">
        <f>VLOOKUP(B54,[1]CSU总学籍表!$A:$B,2,FALSE)</f>
        <v>0318012209730</v>
      </c>
      <c r="F54" s="19" t="str">
        <f>VLOOKUP(B54,[1]CSU总学籍表!$A:$F,6,FALSE)</f>
        <v>姜宛辰</v>
      </c>
      <c r="G54" s="19" t="str">
        <f>VLOOKUP(B54,[1]CSU总学籍表!$A:$C,3,FALSE)</f>
        <v>22</v>
      </c>
      <c r="H54" s="19">
        <v>2114</v>
      </c>
      <c r="I54" s="27"/>
    </row>
    <row r="55" ht="30" customHeight="1" spans="1:9">
      <c r="A55" s="20">
        <v>51</v>
      </c>
      <c r="B55" s="36" t="s">
        <v>133</v>
      </c>
      <c r="C55" s="22" t="s">
        <v>134</v>
      </c>
      <c r="D55" s="22" t="s">
        <v>135</v>
      </c>
      <c r="E55" s="19" t="str">
        <f>VLOOKUP(B55,[1]CSU总学籍表!$A:$B,2,FALSE)</f>
        <v>0318012209935</v>
      </c>
      <c r="F55" s="19" t="str">
        <f>VLOOKUP(B55,[1]CSU总学籍表!$A:$F,6,FALSE)</f>
        <v>孔艺儒</v>
      </c>
      <c r="G55" s="19" t="str">
        <f>VLOOKUP(B55,[1]CSU总学籍表!$A:$C,3,FALSE)</f>
        <v>22</v>
      </c>
      <c r="H55" s="19">
        <v>2114</v>
      </c>
      <c r="I55" s="27"/>
    </row>
    <row r="56" ht="30" customHeight="1" spans="1:9">
      <c r="A56" s="20">
        <v>52</v>
      </c>
      <c r="B56" s="36" t="s">
        <v>136</v>
      </c>
      <c r="C56" s="22" t="s">
        <v>137</v>
      </c>
      <c r="D56" s="22" t="s">
        <v>46</v>
      </c>
      <c r="E56" s="19" t="str">
        <f>VLOOKUP(B56,[1]CSU总学籍表!$A:$B,2,FALSE)</f>
        <v>0318012209822</v>
      </c>
      <c r="F56" s="19" t="str">
        <f>VLOOKUP(B56,[1]CSU总学籍表!$A:$F,6,FALSE)</f>
        <v>李好</v>
      </c>
      <c r="G56" s="19" t="str">
        <f>VLOOKUP(B56,[1]CSU总学籍表!$A:$C,3,FALSE)</f>
        <v>22</v>
      </c>
      <c r="H56" s="19">
        <v>2114</v>
      </c>
      <c r="I56" s="27"/>
    </row>
    <row r="57" ht="30" customHeight="1" spans="1:9">
      <c r="A57" s="20">
        <v>53</v>
      </c>
      <c r="B57" s="36" t="s">
        <v>138</v>
      </c>
      <c r="C57" s="22" t="s">
        <v>137</v>
      </c>
      <c r="D57" s="22" t="s">
        <v>139</v>
      </c>
      <c r="E57" s="19" t="str">
        <f>VLOOKUP(B57,[1]CSU总学籍表!$A:$B,2,FALSE)</f>
        <v>0318012209807</v>
      </c>
      <c r="F57" s="19" t="str">
        <f>VLOOKUP(B57,[1]CSU总学籍表!$A:$F,6,FALSE)</f>
        <v>李铭凇</v>
      </c>
      <c r="G57" s="19" t="str">
        <f>VLOOKUP(B57,[1]CSU总学籍表!$A:$C,3,FALSE)</f>
        <v>22</v>
      </c>
      <c r="H57" s="19">
        <v>2114</v>
      </c>
      <c r="I57" s="27"/>
    </row>
    <row r="58" ht="30" customHeight="1" spans="1:9">
      <c r="A58" s="20">
        <v>54</v>
      </c>
      <c r="B58" s="36" t="s">
        <v>140</v>
      </c>
      <c r="C58" s="22" t="s">
        <v>137</v>
      </c>
      <c r="D58" s="22" t="s">
        <v>141</v>
      </c>
      <c r="E58" s="19" t="str">
        <f>VLOOKUP(B58,[1]CSU总学籍表!$A:$B,2,FALSE)</f>
        <v>0318012209601</v>
      </c>
      <c r="F58" s="19" t="str">
        <f>VLOOKUP(B58,[1]CSU总学籍表!$A:$F,6,FALSE)</f>
        <v>李墨逸</v>
      </c>
      <c r="G58" s="19" t="str">
        <f>VLOOKUP(B58,[1]CSU总学籍表!$A:$C,3,FALSE)</f>
        <v>22</v>
      </c>
      <c r="H58" s="19">
        <v>2114</v>
      </c>
      <c r="I58" s="27"/>
    </row>
    <row r="59" ht="30" customHeight="1" spans="1:9">
      <c r="A59" s="20">
        <v>55</v>
      </c>
      <c r="B59" s="36" t="s">
        <v>142</v>
      </c>
      <c r="C59" s="22" t="s">
        <v>137</v>
      </c>
      <c r="D59" s="22" t="s">
        <v>143</v>
      </c>
      <c r="E59" s="19" t="str">
        <f>VLOOKUP(B59,[1]CSU总学籍表!$A:$B,2,FALSE)</f>
        <v>0318012210019</v>
      </c>
      <c r="F59" s="19" t="str">
        <f>VLOOKUP(B59,[1]CSU总学籍表!$A:$F,6,FALSE)</f>
        <v>李妮燕</v>
      </c>
      <c r="G59" s="19" t="str">
        <f>VLOOKUP(B59,[1]CSU总学籍表!$A:$C,3,FALSE)</f>
        <v>22</v>
      </c>
      <c r="H59" s="19">
        <v>2114</v>
      </c>
      <c r="I59" s="27"/>
    </row>
    <row r="60" ht="30" customHeight="1" spans="1:9">
      <c r="A60" s="20">
        <v>1</v>
      </c>
      <c r="B60" s="36" t="s">
        <v>144</v>
      </c>
      <c r="C60" s="22" t="s">
        <v>137</v>
      </c>
      <c r="D60" s="22" t="s">
        <v>145</v>
      </c>
      <c r="E60" s="19" t="str">
        <f>VLOOKUP(B60,[1]CSU总学籍表!$A:$B,2,FALSE)</f>
        <v>0318012209911</v>
      </c>
      <c r="F60" s="19" t="str">
        <f>VLOOKUP(B60,[1]CSU总学籍表!$A:$F,6,FALSE)</f>
        <v>李睿妍</v>
      </c>
      <c r="G60" s="19" t="str">
        <f>VLOOKUP(B60,[1]CSU总学籍表!$A:$C,3,FALSE)</f>
        <v>22</v>
      </c>
      <c r="H60" s="22">
        <v>2107</v>
      </c>
      <c r="I60" s="27"/>
    </row>
    <row r="61" ht="30" customHeight="1" spans="1:9">
      <c r="A61" s="20">
        <v>2</v>
      </c>
      <c r="B61" s="36" t="s">
        <v>146</v>
      </c>
      <c r="C61" s="22" t="s">
        <v>137</v>
      </c>
      <c r="D61" s="22" t="s">
        <v>147</v>
      </c>
      <c r="E61" s="19" t="str">
        <f>VLOOKUP(B61,[1]CSU总学籍表!$A:$B,2,FALSE)</f>
        <v>0318012209808</v>
      </c>
      <c r="F61" s="19" t="str">
        <f>VLOOKUP(B61,[1]CSU总学籍表!$A:$F,6,FALSE)</f>
        <v>李舒言</v>
      </c>
      <c r="G61" s="19" t="str">
        <f>VLOOKUP(B61,[1]CSU总学籍表!$A:$C,3,FALSE)</f>
        <v>22</v>
      </c>
      <c r="H61" s="22">
        <v>2107</v>
      </c>
      <c r="I61" s="27"/>
    </row>
    <row r="62" ht="30" customHeight="1" spans="1:9">
      <c r="A62" s="20">
        <v>3</v>
      </c>
      <c r="B62" s="36" t="s">
        <v>148</v>
      </c>
      <c r="C62" s="22" t="s">
        <v>137</v>
      </c>
      <c r="D62" s="22" t="s">
        <v>149</v>
      </c>
      <c r="E62" s="19" t="str">
        <f>VLOOKUP(B62,[1]CSU总学籍表!$A:$B,2,FALSE)</f>
        <v>0318022209216</v>
      </c>
      <c r="F62" s="19" t="str">
        <f>VLOOKUP(B62,[1]CSU总学籍表!$A:$F,6,FALSE)</f>
        <v>李思凝</v>
      </c>
      <c r="G62" s="19" t="str">
        <f>VLOOKUP(B62,[1]CSU总学籍表!$A:$C,3,FALSE)</f>
        <v>22</v>
      </c>
      <c r="H62" s="22">
        <v>2107</v>
      </c>
      <c r="I62" s="27"/>
    </row>
    <row r="63" ht="30" customHeight="1" spans="1:9">
      <c r="A63" s="20">
        <v>4</v>
      </c>
      <c r="B63" s="36" t="s">
        <v>150</v>
      </c>
      <c r="C63" s="22" t="s">
        <v>137</v>
      </c>
      <c r="D63" s="22" t="s">
        <v>151</v>
      </c>
      <c r="E63" s="19" t="str">
        <f>VLOOKUP(B63,[1]CSU总学籍表!$A:$B,2,FALSE)</f>
        <v>0318012210018</v>
      </c>
      <c r="F63" s="19" t="str">
        <f>VLOOKUP(B63,[1]CSU总学籍表!$A:$F,6,FALSE)</f>
        <v>李思瑶</v>
      </c>
      <c r="G63" s="19" t="str">
        <f>VLOOKUP(B63,[1]CSU总学籍表!$A:$C,3,FALSE)</f>
        <v>22</v>
      </c>
      <c r="H63" s="22">
        <v>2107</v>
      </c>
      <c r="I63" s="27"/>
    </row>
    <row r="64" ht="30" customHeight="1" spans="1:9">
      <c r="A64" s="20">
        <v>5</v>
      </c>
      <c r="B64" s="36" t="s">
        <v>152</v>
      </c>
      <c r="C64" s="22" t="s">
        <v>137</v>
      </c>
      <c r="D64" s="22" t="s">
        <v>153</v>
      </c>
      <c r="E64" s="19" t="str">
        <f>VLOOKUP(B64,[1]CSU总学籍表!$A:$B,2,FALSE)</f>
        <v>0318012209912</v>
      </c>
      <c r="F64" s="19" t="str">
        <f>VLOOKUP(B64,[1]CSU总学籍表!$A:$F,6,FALSE)</f>
        <v>李尤</v>
      </c>
      <c r="G64" s="19" t="str">
        <f>VLOOKUP(B64,[1]CSU总学籍表!$A:$C,3,FALSE)</f>
        <v>22</v>
      </c>
      <c r="H64" s="22">
        <v>2107</v>
      </c>
      <c r="I64" s="27"/>
    </row>
    <row r="65" ht="30" customHeight="1" spans="1:9">
      <c r="A65" s="20">
        <v>6</v>
      </c>
      <c r="B65" s="36" t="s">
        <v>154</v>
      </c>
      <c r="C65" s="22" t="s">
        <v>137</v>
      </c>
      <c r="D65" s="22" t="s">
        <v>155</v>
      </c>
      <c r="E65" s="19" t="str">
        <f>VLOOKUP(B65,[1]CSU总学籍表!$A:$B,2,FALSE)</f>
        <v>0318012209815</v>
      </c>
      <c r="F65" s="19" t="str">
        <f>VLOOKUP(B65,[1]CSU总学籍表!$A:$F,6,FALSE)</f>
        <v>李苑嫡</v>
      </c>
      <c r="G65" s="19" t="str">
        <f>VLOOKUP(B65,[1]CSU总学籍表!$A:$C,3,FALSE)</f>
        <v>22</v>
      </c>
      <c r="H65" s="22">
        <v>2107</v>
      </c>
      <c r="I65" s="27"/>
    </row>
    <row r="66" ht="30" customHeight="1" spans="1:9">
      <c r="A66" s="20">
        <v>7</v>
      </c>
      <c r="B66" s="36" t="s">
        <v>156</v>
      </c>
      <c r="C66" s="22" t="s">
        <v>137</v>
      </c>
      <c r="D66" s="22" t="s">
        <v>157</v>
      </c>
      <c r="E66" s="19" t="str">
        <f>VLOOKUP(B66,[1]CSU总学籍表!$A:$B,2,FALSE)</f>
        <v>0318012209932</v>
      </c>
      <c r="F66" s="19" t="str">
        <f>VLOOKUP(B66,[1]CSU总学籍表!$A:$F,6,FALSE)</f>
        <v>李育霖</v>
      </c>
      <c r="G66" s="19" t="str">
        <f>VLOOKUP(B66,[1]CSU总学籍表!$A:$C,3,FALSE)</f>
        <v>22</v>
      </c>
      <c r="H66" s="22">
        <v>2107</v>
      </c>
      <c r="I66" s="27"/>
    </row>
    <row r="67" ht="30" customHeight="1" spans="1:9">
      <c r="A67" s="20">
        <v>8</v>
      </c>
      <c r="B67" s="36" t="s">
        <v>158</v>
      </c>
      <c r="C67" s="22" t="s">
        <v>137</v>
      </c>
      <c r="D67" s="22" t="s">
        <v>159</v>
      </c>
      <c r="E67" s="19" t="str">
        <f>VLOOKUP(B67,[1]CSU总学籍表!$A:$B,2,FALSE)</f>
        <v>0318012209831</v>
      </c>
      <c r="F67" s="19" t="str">
        <f>VLOOKUP(B67,[1]CSU总学籍表!$A:$F,6,FALSE)</f>
        <v>李兆</v>
      </c>
      <c r="G67" s="19" t="str">
        <f>VLOOKUP(B67,[1]CSU总学籍表!$A:$C,3,FALSE)</f>
        <v>22</v>
      </c>
      <c r="H67" s="22">
        <v>2107</v>
      </c>
      <c r="I67" s="27"/>
    </row>
    <row r="68" ht="30" customHeight="1" spans="1:9">
      <c r="A68" s="20">
        <v>9</v>
      </c>
      <c r="B68" s="36" t="s">
        <v>160</v>
      </c>
      <c r="C68" s="22" t="s">
        <v>137</v>
      </c>
      <c r="D68" s="22" t="s">
        <v>161</v>
      </c>
      <c r="E68" s="19" t="str">
        <f>VLOOKUP(B68,[1]CSU总学籍表!$A:$B,2,FALSE)</f>
        <v>0318012210002</v>
      </c>
      <c r="F68" s="19" t="str">
        <f>VLOOKUP(B68,[1]CSU总学籍表!$A:$F,6,FALSE)</f>
        <v>李政洋</v>
      </c>
      <c r="G68" s="19" t="str">
        <f>VLOOKUP(B68,[1]CSU总学籍表!$A:$C,3,FALSE)</f>
        <v>22</v>
      </c>
      <c r="H68" s="22">
        <v>2107</v>
      </c>
      <c r="I68" s="27"/>
    </row>
    <row r="69" ht="30" customHeight="1" spans="1:9">
      <c r="A69" s="20">
        <v>10</v>
      </c>
      <c r="B69" s="36" t="s">
        <v>162</v>
      </c>
      <c r="C69" s="22" t="s">
        <v>137</v>
      </c>
      <c r="D69" s="22" t="s">
        <v>163</v>
      </c>
      <c r="E69" s="19" t="str">
        <f>VLOOKUP(B69,[1]CSU总学籍表!$A:$B,2,FALSE)</f>
        <v>0318012209614</v>
      </c>
      <c r="F69" s="19" t="str">
        <f>VLOOKUP(B69,[1]CSU总学籍表!$A:$F,6,FALSE)</f>
        <v>李梓萌</v>
      </c>
      <c r="G69" s="19" t="str">
        <f>VLOOKUP(B69,[1]CSU总学籍表!$A:$C,3,FALSE)</f>
        <v>22</v>
      </c>
      <c r="H69" s="22">
        <v>2107</v>
      </c>
      <c r="I69" s="27"/>
    </row>
    <row r="70" ht="30" customHeight="1" spans="1:9">
      <c r="A70" s="20">
        <v>11</v>
      </c>
      <c r="B70" s="36" t="s">
        <v>164</v>
      </c>
      <c r="C70" s="22" t="s">
        <v>165</v>
      </c>
      <c r="D70" s="22" t="s">
        <v>166</v>
      </c>
      <c r="E70" s="19" t="str">
        <f>VLOOKUP(B70,[1]CSU总学籍表!$A:$B,2,FALSE)</f>
        <v>0318012209726</v>
      </c>
      <c r="F70" s="19" t="str">
        <f>VLOOKUP(B70,[1]CSU总学籍表!$A:$F,6,FALSE)</f>
        <v>梁宝月</v>
      </c>
      <c r="G70" s="19" t="str">
        <f>VLOOKUP(B70,[1]CSU总学籍表!$A:$C,3,FALSE)</f>
        <v>22</v>
      </c>
      <c r="H70" s="22">
        <v>2107</v>
      </c>
      <c r="I70" s="27"/>
    </row>
    <row r="71" ht="30" customHeight="1" spans="1:9">
      <c r="A71" s="20">
        <v>12</v>
      </c>
      <c r="B71" s="36" t="s">
        <v>167</v>
      </c>
      <c r="C71" s="22" t="s">
        <v>165</v>
      </c>
      <c r="D71" s="22" t="s">
        <v>107</v>
      </c>
      <c r="E71" s="19" t="str">
        <f>VLOOKUP(B71,[1]CSU总学籍表!$A:$B,2,FALSE)</f>
        <v>0318012210034</v>
      </c>
      <c r="F71" s="19" t="str">
        <f>VLOOKUP(B71,[1]CSU总学籍表!$A:$F,6,FALSE)</f>
        <v>梁语童</v>
      </c>
      <c r="G71" s="19" t="str">
        <f>VLOOKUP(B71,[1]CSU总学籍表!$A:$C,3,FALSE)</f>
        <v>22</v>
      </c>
      <c r="H71" s="22">
        <v>2107</v>
      </c>
      <c r="I71" s="27"/>
    </row>
    <row r="72" ht="30" customHeight="1" spans="1:9">
      <c r="A72" s="20">
        <v>13</v>
      </c>
      <c r="B72" s="36" t="s">
        <v>168</v>
      </c>
      <c r="C72" s="22" t="s">
        <v>169</v>
      </c>
      <c r="D72" s="22" t="s">
        <v>170</v>
      </c>
      <c r="E72" s="19" t="str">
        <f>VLOOKUP(B72,[1]CSU总学籍表!$A:$B,2,FALSE)</f>
        <v>0318012210012</v>
      </c>
      <c r="F72" s="19" t="str">
        <f>VLOOKUP(B72,[1]CSU总学籍表!$A:$F,6,FALSE)</f>
        <v>林姝阳</v>
      </c>
      <c r="G72" s="19" t="str">
        <f>VLOOKUP(B72,[1]CSU总学籍表!$A:$C,3,FALSE)</f>
        <v>22</v>
      </c>
      <c r="H72" s="22">
        <v>2107</v>
      </c>
      <c r="I72" s="27"/>
    </row>
    <row r="73" ht="30" customHeight="1" spans="1:9">
      <c r="A73" s="20">
        <v>14</v>
      </c>
      <c r="B73" s="36" t="s">
        <v>171</v>
      </c>
      <c r="C73" s="22" t="s">
        <v>172</v>
      </c>
      <c r="D73" s="22" t="s">
        <v>173</v>
      </c>
      <c r="E73" s="19" t="str">
        <f>VLOOKUP(B73,[1]CSU总学籍表!$A:$B,2,FALSE)</f>
        <v>0318012209840</v>
      </c>
      <c r="F73" s="19" t="str">
        <f>VLOOKUP(B73,[1]CSU总学籍表!$A:$F,6,FALSE)</f>
        <v>刘凤婷</v>
      </c>
      <c r="G73" s="19" t="str">
        <f>VLOOKUP(B73,[1]CSU总学籍表!$A:$C,3,FALSE)</f>
        <v>22</v>
      </c>
      <c r="H73" s="22">
        <v>2107</v>
      </c>
      <c r="I73" s="27"/>
    </row>
    <row r="74" ht="30" customHeight="1" spans="1:9">
      <c r="A74" s="20">
        <v>15</v>
      </c>
      <c r="B74" s="36" t="s">
        <v>174</v>
      </c>
      <c r="C74" s="22" t="s">
        <v>172</v>
      </c>
      <c r="D74" s="22" t="s">
        <v>175</v>
      </c>
      <c r="E74" s="19" t="str">
        <f>VLOOKUP(B74,[1]CSU总学籍表!$A:$B,2,FALSE)</f>
        <v>0318012209607</v>
      </c>
      <c r="F74" s="19" t="str">
        <f>VLOOKUP(B74,[1]CSU总学籍表!$A:$F,6,FALSE)</f>
        <v>刘昊金</v>
      </c>
      <c r="G74" s="19" t="str">
        <f>VLOOKUP(B74,[1]CSU总学籍表!$A:$C,3,FALSE)</f>
        <v>22</v>
      </c>
      <c r="H74" s="22">
        <v>2107</v>
      </c>
      <c r="I74" s="27"/>
    </row>
    <row r="75" ht="30" customHeight="1" spans="1:9">
      <c r="A75" s="20">
        <v>16</v>
      </c>
      <c r="B75" s="36" t="s">
        <v>176</v>
      </c>
      <c r="C75" s="22" t="s">
        <v>172</v>
      </c>
      <c r="D75" s="22" t="s">
        <v>177</v>
      </c>
      <c r="E75" s="19" t="str">
        <f>VLOOKUP(B75,[1]CSU总学籍表!$A:$B,2,FALSE)</f>
        <v>0318012209613</v>
      </c>
      <c r="F75" s="19" t="str">
        <f>VLOOKUP(B75,[1]CSU总学籍表!$A:$F,6,FALSE)</f>
        <v>刘佳宜</v>
      </c>
      <c r="G75" s="19" t="str">
        <f>VLOOKUP(B75,[1]CSU总学籍表!$A:$C,3,FALSE)</f>
        <v>22</v>
      </c>
      <c r="H75" s="22">
        <v>2107</v>
      </c>
      <c r="I75" s="27"/>
    </row>
    <row r="76" ht="30" customHeight="1" spans="1:9">
      <c r="A76" s="20">
        <v>17</v>
      </c>
      <c r="B76" s="36" t="s">
        <v>178</v>
      </c>
      <c r="C76" s="22" t="s">
        <v>172</v>
      </c>
      <c r="D76" s="22" t="s">
        <v>179</v>
      </c>
      <c r="E76" s="19" t="str">
        <f>VLOOKUP(B76,[1]CSU总学籍表!$A:$B,2,FALSE)</f>
        <v>0318012209813</v>
      </c>
      <c r="F76" s="19" t="str">
        <f>VLOOKUP(B76,[1]CSU总学籍表!$A:$F,6,FALSE)</f>
        <v>刘净歌</v>
      </c>
      <c r="G76" s="19" t="str">
        <f>VLOOKUP(B76,[1]CSU总学籍表!$A:$C,3,FALSE)</f>
        <v>22</v>
      </c>
      <c r="H76" s="22">
        <v>2107</v>
      </c>
      <c r="I76" s="27"/>
    </row>
    <row r="77" ht="30" customHeight="1" spans="1:9">
      <c r="A77" s="20">
        <v>18</v>
      </c>
      <c r="B77" s="36" t="s">
        <v>180</v>
      </c>
      <c r="C77" s="22" t="s">
        <v>172</v>
      </c>
      <c r="D77" s="22" t="s">
        <v>181</v>
      </c>
      <c r="E77" s="19" t="str">
        <f>VLOOKUP(B77,[1]CSU总学籍表!$A:$B,2,FALSE)</f>
        <v>0318012209929</v>
      </c>
      <c r="F77" s="19" t="str">
        <f>VLOOKUP(B77,[1]CSU总学籍表!$A:$F,6,FALSE)</f>
        <v>刘美琪</v>
      </c>
      <c r="G77" s="19" t="str">
        <f>VLOOKUP(B77,[1]CSU总学籍表!$A:$C,3,FALSE)</f>
        <v>22</v>
      </c>
      <c r="H77" s="22">
        <v>2107</v>
      </c>
      <c r="I77" s="27"/>
    </row>
    <row r="78" ht="30" customHeight="1" spans="1:9">
      <c r="A78" s="20">
        <v>19</v>
      </c>
      <c r="B78" s="36" t="s">
        <v>182</v>
      </c>
      <c r="C78" s="22" t="s">
        <v>172</v>
      </c>
      <c r="D78" s="22" t="s">
        <v>183</v>
      </c>
      <c r="E78" s="19" t="str">
        <f>VLOOKUP(B78,[1]CSU总学籍表!$A:$B,2,FALSE)</f>
        <v>0318012209810</v>
      </c>
      <c r="F78" s="19" t="str">
        <f>VLOOKUP(B78,[1]CSU总学籍表!$A:$F,6,FALSE)</f>
        <v>刘祺悦</v>
      </c>
      <c r="G78" s="19" t="str">
        <f>VLOOKUP(B78,[1]CSU总学籍表!$A:$C,3,FALSE)</f>
        <v>22</v>
      </c>
      <c r="H78" s="22">
        <v>2107</v>
      </c>
      <c r="I78" s="27"/>
    </row>
    <row r="79" ht="30" customHeight="1" spans="1:9">
      <c r="A79" s="20">
        <v>20</v>
      </c>
      <c r="B79" s="36" t="s">
        <v>184</v>
      </c>
      <c r="C79" s="22" t="s">
        <v>172</v>
      </c>
      <c r="D79" s="22" t="s">
        <v>185</v>
      </c>
      <c r="E79" s="19" t="str">
        <f>VLOOKUP(B79,[1]CSU总学籍表!$A:$B,2,FALSE)</f>
        <v>0318032202645</v>
      </c>
      <c r="F79" s="19" t="str">
        <f>VLOOKUP(B79,[1]CSU总学籍表!$A:$F,6,FALSE)</f>
        <v>刘思宇</v>
      </c>
      <c r="G79" s="19" t="str">
        <f>VLOOKUP(B79,[1]CSU总学籍表!$A:$C,3,FALSE)</f>
        <v>22</v>
      </c>
      <c r="H79" s="22">
        <v>2107</v>
      </c>
      <c r="I79" s="27"/>
    </row>
    <row r="80" ht="30" customHeight="1" spans="1:9">
      <c r="A80" s="20">
        <v>21</v>
      </c>
      <c r="B80" s="36" t="s">
        <v>186</v>
      </c>
      <c r="C80" s="22" t="s">
        <v>172</v>
      </c>
      <c r="D80" s="22" t="s">
        <v>187</v>
      </c>
      <c r="E80" s="19" t="str">
        <f>VLOOKUP(B80,[1]CSU总学籍表!$A:$B,2,FALSE)</f>
        <v>0318012209706</v>
      </c>
      <c r="F80" s="19" t="str">
        <f>VLOOKUP(B80,[1]CSU总学籍表!$A:$F,6,FALSE)</f>
        <v>刘天轶</v>
      </c>
      <c r="G80" s="19" t="str">
        <f>VLOOKUP(B80,[1]CSU总学籍表!$A:$C,3,FALSE)</f>
        <v>22</v>
      </c>
      <c r="H80" s="22">
        <v>2107</v>
      </c>
      <c r="I80" s="27"/>
    </row>
    <row r="81" ht="30" customHeight="1" spans="1:9">
      <c r="A81" s="20">
        <v>22</v>
      </c>
      <c r="B81" s="36" t="s">
        <v>188</v>
      </c>
      <c r="C81" s="22" t="s">
        <v>172</v>
      </c>
      <c r="D81" s="22" t="s">
        <v>189</v>
      </c>
      <c r="E81" s="19" t="str">
        <f>VLOOKUP(B81,[1]CSU总学籍表!$A:$B,2,FALSE)</f>
        <v>0318012209930</v>
      </c>
      <c r="F81" s="19" t="str">
        <f>VLOOKUP(B81,[1]CSU总学籍表!$A:$F,6,FALSE)</f>
        <v>刘桐</v>
      </c>
      <c r="G81" s="19" t="str">
        <f>VLOOKUP(B81,[1]CSU总学籍表!$A:$C,3,FALSE)</f>
        <v>22</v>
      </c>
      <c r="H81" s="22">
        <v>2107</v>
      </c>
      <c r="I81" s="27"/>
    </row>
    <row r="82" ht="30" customHeight="1" spans="1:9">
      <c r="A82" s="20">
        <v>23</v>
      </c>
      <c r="B82" s="36" t="s">
        <v>190</v>
      </c>
      <c r="C82" s="22" t="s">
        <v>172</v>
      </c>
      <c r="D82" s="22" t="s">
        <v>191</v>
      </c>
      <c r="E82" s="19" t="str">
        <f>VLOOKUP(B82,[1]CSU总学籍表!$A:$B,2,FALSE)</f>
        <v>0318012210017</v>
      </c>
      <c r="F82" s="19" t="str">
        <f>VLOOKUP(B82,[1]CSU总学籍表!$A:$F,6,FALSE)</f>
        <v>刘昕爱</v>
      </c>
      <c r="G82" s="19" t="str">
        <f>VLOOKUP(B82,[1]CSU总学籍表!$A:$C,3,FALSE)</f>
        <v>22</v>
      </c>
      <c r="H82" s="22">
        <v>2107</v>
      </c>
      <c r="I82" s="27"/>
    </row>
    <row r="83" ht="30" customHeight="1" spans="1:9">
      <c r="A83" s="20">
        <v>24</v>
      </c>
      <c r="B83" s="36" t="s">
        <v>192</v>
      </c>
      <c r="C83" s="22" t="s">
        <v>172</v>
      </c>
      <c r="D83" s="22" t="s">
        <v>193</v>
      </c>
      <c r="E83" s="19" t="str">
        <f>VLOOKUP(B83,[1]CSU总学籍表!$A:$B,2,FALSE)</f>
        <v>0318022208914</v>
      </c>
      <c r="F83" s="19" t="str">
        <f>VLOOKUP(B83,[1]CSU总学籍表!$A:$F,6,FALSE)</f>
        <v>刘杨宇珊</v>
      </c>
      <c r="G83" s="19" t="str">
        <f>VLOOKUP(B83,[1]CSU总学籍表!$A:$C,3,FALSE)</f>
        <v>22</v>
      </c>
      <c r="H83" s="22">
        <v>2107</v>
      </c>
      <c r="I83" s="27"/>
    </row>
    <row r="84" ht="30" customHeight="1" spans="1:9">
      <c r="A84" s="20">
        <v>25</v>
      </c>
      <c r="B84" s="36" t="s">
        <v>194</v>
      </c>
      <c r="C84" s="22" t="s">
        <v>172</v>
      </c>
      <c r="D84" s="22" t="s">
        <v>195</v>
      </c>
      <c r="E84" s="19" t="str">
        <f>VLOOKUP(B84,[1]CSU总学籍表!$A:$B,2,FALSE)</f>
        <v>0318022209036</v>
      </c>
      <c r="F84" s="19" t="str">
        <f>VLOOKUP(B84,[1]CSU总学籍表!$A:$F,6,FALSE)</f>
        <v>刘羿涵</v>
      </c>
      <c r="G84" s="19" t="str">
        <f>VLOOKUP(B84,[1]CSU总学籍表!$A:$C,3,FALSE)</f>
        <v>22</v>
      </c>
      <c r="H84" s="22">
        <v>2107</v>
      </c>
      <c r="I84" s="27"/>
    </row>
    <row r="85" ht="30" customHeight="1" spans="1:9">
      <c r="A85" s="20">
        <v>26</v>
      </c>
      <c r="B85" s="36" t="s">
        <v>196</v>
      </c>
      <c r="C85" s="22" t="s">
        <v>172</v>
      </c>
      <c r="D85" s="22" t="s">
        <v>197</v>
      </c>
      <c r="E85" s="19" t="str">
        <f>VLOOKUP(B85,[1]CSU总学籍表!$A:$B,2,FALSE)</f>
        <v>0318012209927</v>
      </c>
      <c r="F85" s="19" t="str">
        <f>VLOOKUP(B85,[1]CSU总学籍表!$A:$F,6,FALSE)</f>
        <v>刘音卓</v>
      </c>
      <c r="G85" s="19" t="str">
        <f>VLOOKUP(B85,[1]CSU总学籍表!$A:$C,3,FALSE)</f>
        <v>22</v>
      </c>
      <c r="H85" s="22">
        <v>2107</v>
      </c>
      <c r="I85" s="27"/>
    </row>
    <row r="86" ht="30" customHeight="1" spans="1:9">
      <c r="A86" s="20">
        <v>27</v>
      </c>
      <c r="B86" s="36" t="s">
        <v>198</v>
      </c>
      <c r="C86" s="22" t="s">
        <v>172</v>
      </c>
      <c r="D86" s="22" t="s">
        <v>199</v>
      </c>
      <c r="E86" s="19" t="str">
        <f>VLOOKUP(B86,[1]CSU总学籍表!$A:$B,2,FALSE)</f>
        <v>0318012209907</v>
      </c>
      <c r="F86" s="19" t="str">
        <f>VLOOKUP(B86,[1]CSU总学籍表!$A:$F,6,FALSE)</f>
        <v>刘源</v>
      </c>
      <c r="G86" s="19" t="str">
        <f>VLOOKUP(B86,[1]CSU总学籍表!$A:$C,3,FALSE)</f>
        <v>22</v>
      </c>
      <c r="H86" s="22">
        <v>2107</v>
      </c>
      <c r="I86" s="27"/>
    </row>
    <row r="87" ht="30" customHeight="1" spans="1:9">
      <c r="A87" s="20">
        <v>28</v>
      </c>
      <c r="B87" s="36" t="s">
        <v>200</v>
      </c>
      <c r="C87" s="22" t="s">
        <v>172</v>
      </c>
      <c r="D87" s="22" t="s">
        <v>107</v>
      </c>
      <c r="E87" s="19" t="str">
        <f>VLOOKUP(B87,[1]CSU总学籍表!$A:$B,2,FALSE)</f>
        <v>0318012209615</v>
      </c>
      <c r="F87" s="19" t="str">
        <f>VLOOKUP(B87,[1]CSU总学籍表!$A:$F,6,FALSE)</f>
        <v>刘禹彤</v>
      </c>
      <c r="G87" s="19" t="str">
        <f>VLOOKUP(B87,[1]CSU总学籍表!$A:$C,3,FALSE)</f>
        <v>22</v>
      </c>
      <c r="H87" s="22">
        <v>2107</v>
      </c>
      <c r="I87" s="27"/>
    </row>
    <row r="88" ht="30" customHeight="1" spans="1:9">
      <c r="A88" s="20">
        <v>29</v>
      </c>
      <c r="B88" s="36" t="s">
        <v>201</v>
      </c>
      <c r="C88" s="22" t="s">
        <v>172</v>
      </c>
      <c r="D88" s="22" t="s">
        <v>112</v>
      </c>
      <c r="E88" s="19" t="str">
        <f>VLOOKUP(B88,[1]CSU总学籍表!$A:$B,2,FALSE)</f>
        <v>0318012209709</v>
      </c>
      <c r="F88" s="19" t="str">
        <f>VLOOKUP(B88,[1]CSU总学籍表!$A:$F,6,FALSE)</f>
        <v>柳雨轩</v>
      </c>
      <c r="G88" s="19" t="str">
        <f>VLOOKUP(B88,[1]CSU总学籍表!$A:$C,3,FALSE)</f>
        <v>22</v>
      </c>
      <c r="H88" s="22">
        <v>2107</v>
      </c>
      <c r="I88" s="27"/>
    </row>
    <row r="89" ht="30" customHeight="1" spans="1:9">
      <c r="A89" s="20">
        <v>30</v>
      </c>
      <c r="B89" s="36" t="s">
        <v>202</v>
      </c>
      <c r="C89" s="22" t="s">
        <v>172</v>
      </c>
      <c r="D89" s="22" t="s">
        <v>203</v>
      </c>
      <c r="E89" s="19" t="str">
        <f>VLOOKUP(B89,[1]CSU总学籍表!$A:$B,2,FALSE)</f>
        <v>0318012209713</v>
      </c>
      <c r="F89" s="19" t="str">
        <f>VLOOKUP(B89,[1]CSU总学籍表!$A:$F,6,FALSE)</f>
        <v>刘致彤</v>
      </c>
      <c r="G89" s="19" t="str">
        <f>VLOOKUP(B89,[1]CSU总学籍表!$A:$C,3,FALSE)</f>
        <v>22</v>
      </c>
      <c r="H89" s="22">
        <v>2107</v>
      </c>
      <c r="I89" s="27"/>
    </row>
    <row r="90" ht="30" customHeight="1" spans="1:9">
      <c r="A90" s="20">
        <v>31</v>
      </c>
      <c r="B90" s="36" t="s">
        <v>204</v>
      </c>
      <c r="C90" s="22" t="s">
        <v>172</v>
      </c>
      <c r="D90" s="22" t="s">
        <v>205</v>
      </c>
      <c r="E90" s="19" t="str">
        <f>VLOOKUP(B90,[1]CSU总学籍表!$A:$B,2,FALSE)</f>
        <v>0318012210024</v>
      </c>
      <c r="F90" s="19" t="str">
        <f>VLOOKUP(B90,[1]CSU总学籍表!$A:$F,6,FALSE)</f>
        <v>刘祉余</v>
      </c>
      <c r="G90" s="19" t="str">
        <f>VLOOKUP(B90,[1]CSU总学籍表!$A:$C,3,FALSE)</f>
        <v>22</v>
      </c>
      <c r="H90" s="22">
        <v>2107</v>
      </c>
      <c r="I90" s="27"/>
    </row>
    <row r="91" ht="30" customHeight="1" spans="1:9">
      <c r="A91" s="20">
        <v>32</v>
      </c>
      <c r="B91" s="36" t="s">
        <v>206</v>
      </c>
      <c r="C91" s="22" t="s">
        <v>172</v>
      </c>
      <c r="D91" s="22" t="s">
        <v>207</v>
      </c>
      <c r="E91" s="19" t="str">
        <f>VLOOKUP(B91,[1]CSU总学籍表!$A:$B,2,FALSE)</f>
        <v>0318012210038</v>
      </c>
      <c r="F91" s="19" t="str">
        <f>VLOOKUP(B91,[1]CSU总学籍表!$A:$F,6,FALSE)</f>
        <v>刘卓</v>
      </c>
      <c r="G91" s="19" t="str">
        <f>VLOOKUP(B91,[1]CSU总学籍表!$A:$C,3,FALSE)</f>
        <v>22</v>
      </c>
      <c r="H91" s="22">
        <v>2107</v>
      </c>
      <c r="I91" s="27"/>
    </row>
    <row r="92" ht="30" customHeight="1" spans="1:9">
      <c r="A92" s="20">
        <v>33</v>
      </c>
      <c r="B92" s="36" t="s">
        <v>208</v>
      </c>
      <c r="C92" s="22" t="s">
        <v>209</v>
      </c>
      <c r="D92" s="22" t="s">
        <v>210</v>
      </c>
      <c r="E92" s="19" t="str">
        <f>VLOOKUP(B92,[1]CSU总学籍表!$A:$B,2,FALSE)</f>
        <v>0318012209621</v>
      </c>
      <c r="F92" s="19" t="str">
        <f>VLOOKUP(B92,[1]CSU总学籍表!$A:$F,6,FALSE)</f>
        <v>栾程画</v>
      </c>
      <c r="G92" s="19" t="str">
        <f>VLOOKUP(B92,[1]CSU总学籍表!$A:$C,3,FALSE)</f>
        <v>22</v>
      </c>
      <c r="H92" s="22">
        <v>2107</v>
      </c>
      <c r="I92" s="27"/>
    </row>
    <row r="93" ht="30" customHeight="1" spans="1:9">
      <c r="A93" s="20">
        <v>34</v>
      </c>
      <c r="B93" s="36" t="s">
        <v>211</v>
      </c>
      <c r="C93" s="22" t="s">
        <v>209</v>
      </c>
      <c r="D93" s="22" t="s">
        <v>107</v>
      </c>
      <c r="E93" s="19" t="str">
        <f>VLOOKUP(B93,[1]CSU总学籍表!$A:$B,2,FALSE)</f>
        <v>0318012209917</v>
      </c>
      <c r="F93" s="19" t="str">
        <f>VLOOKUP(B93,[1]CSU总学籍表!$A:$F,6,FALSE)</f>
        <v>栾宇桐</v>
      </c>
      <c r="G93" s="19" t="str">
        <f>VLOOKUP(B93,[1]CSU总学籍表!$A:$C,3,FALSE)</f>
        <v>22</v>
      </c>
      <c r="H93" s="22">
        <v>2107</v>
      </c>
      <c r="I93" s="27"/>
    </row>
    <row r="94" ht="30" customHeight="1" spans="1:9">
      <c r="A94" s="20">
        <v>35</v>
      </c>
      <c r="B94" s="36" t="s">
        <v>212</v>
      </c>
      <c r="C94" s="22" t="s">
        <v>213</v>
      </c>
      <c r="D94" s="22" t="s">
        <v>214</v>
      </c>
      <c r="E94" s="19" t="str">
        <f>VLOOKUP(B94,[1]CSU总学籍表!$A:$B,2,FALSE)</f>
        <v>0318012210037</v>
      </c>
      <c r="F94" s="19" t="str">
        <f>VLOOKUP(B94,[1]CSU总学籍表!$A:$F,6,FALSE)</f>
        <v>罗文青</v>
      </c>
      <c r="G94" s="19" t="str">
        <f>VLOOKUP(B94,[1]CSU总学籍表!$A:$C,3,FALSE)</f>
        <v>22</v>
      </c>
      <c r="H94" s="22">
        <v>2107</v>
      </c>
      <c r="I94" s="27"/>
    </row>
    <row r="95" ht="30" customHeight="1" spans="1:9">
      <c r="A95" s="20">
        <v>36</v>
      </c>
      <c r="B95" s="36" t="s">
        <v>215</v>
      </c>
      <c r="C95" s="22" t="s">
        <v>213</v>
      </c>
      <c r="D95" s="22" t="s">
        <v>216</v>
      </c>
      <c r="E95" s="19" t="str">
        <f>VLOOKUP(B95,[1]CSU总学籍表!$A:$B,2,FALSE)</f>
        <v>0318012209922</v>
      </c>
      <c r="F95" s="19" t="str">
        <f>VLOOKUP(B95,[1]CSU总学籍表!$A:$F,6,FALSE)</f>
        <v>罗雨擎</v>
      </c>
      <c r="G95" s="19" t="str">
        <f>VLOOKUP(B95,[1]CSU总学籍表!$A:$C,3,FALSE)</f>
        <v>22</v>
      </c>
      <c r="H95" s="22">
        <v>2107</v>
      </c>
      <c r="I95" s="27"/>
    </row>
    <row r="96" ht="30" customHeight="1" spans="1:9">
      <c r="A96" s="20">
        <v>37</v>
      </c>
      <c r="B96" s="36" t="s">
        <v>217</v>
      </c>
      <c r="C96" s="22" t="s">
        <v>218</v>
      </c>
      <c r="D96" s="22" t="s">
        <v>219</v>
      </c>
      <c r="E96" s="19" t="str">
        <f>VLOOKUP(B96,[1]CSU总学籍表!$A:$B,2,FALSE)</f>
        <v>0318022209004</v>
      </c>
      <c r="F96" s="19" t="str">
        <f>VLOOKUP(B96,[1]CSU总学籍表!$A:$F,6,FALSE)</f>
        <v>吕昊然</v>
      </c>
      <c r="G96" s="19" t="str">
        <f>VLOOKUP(B96,[1]CSU总学籍表!$A:$C,3,FALSE)</f>
        <v>22</v>
      </c>
      <c r="H96" s="22">
        <v>2107</v>
      </c>
      <c r="I96" s="27"/>
    </row>
    <row r="97" ht="30" customHeight="1" spans="1:9">
      <c r="A97" s="20">
        <v>38</v>
      </c>
      <c r="B97" s="36" t="s">
        <v>220</v>
      </c>
      <c r="C97" s="22" t="s">
        <v>221</v>
      </c>
      <c r="D97" s="22" t="s">
        <v>222</v>
      </c>
      <c r="E97" s="19" t="str">
        <f>VLOOKUP(B97,[1]CSU总学籍表!$A:$B,2,FALSE)</f>
        <v>0318012209937</v>
      </c>
      <c r="F97" s="19" t="str">
        <f>VLOOKUP(B97,[1]CSU总学籍表!$A:$F,6,FALSE)</f>
        <v>马瑞萱</v>
      </c>
      <c r="G97" s="19" t="str">
        <f>VLOOKUP(B97,[1]CSU总学籍表!$A:$C,3,FALSE)</f>
        <v>22</v>
      </c>
      <c r="H97" s="22">
        <v>2107</v>
      </c>
      <c r="I97" s="27"/>
    </row>
    <row r="98" ht="30" customHeight="1" spans="1:9">
      <c r="A98" s="20">
        <v>39</v>
      </c>
      <c r="B98" s="36" t="s">
        <v>223</v>
      </c>
      <c r="C98" s="22" t="s">
        <v>221</v>
      </c>
      <c r="D98" s="22" t="s">
        <v>224</v>
      </c>
      <c r="E98" s="19" t="str">
        <f>VLOOKUP(B98,[1]CSU总学籍表!$A:$B,2,FALSE)</f>
        <v>0318012209628</v>
      </c>
      <c r="F98" s="19" t="str">
        <f>VLOOKUP(B98,[1]CSU总学籍表!$A:$F,6,FALSE)</f>
        <v>马英菲</v>
      </c>
      <c r="G98" s="19" t="str">
        <f>VLOOKUP(B98,[1]CSU总学籍表!$A:$C,3,FALSE)</f>
        <v>22</v>
      </c>
      <c r="H98" s="22">
        <v>2107</v>
      </c>
      <c r="I98" s="27"/>
    </row>
    <row r="99" ht="30" customHeight="1" spans="1:9">
      <c r="A99" s="20">
        <v>40</v>
      </c>
      <c r="B99" s="36" t="s">
        <v>225</v>
      </c>
      <c r="C99" s="22" t="s">
        <v>221</v>
      </c>
      <c r="D99" s="22" t="s">
        <v>226</v>
      </c>
      <c r="E99" s="19" t="str">
        <f>VLOOKUP(B99,[1]CSU总学籍表!$A:$B,2,FALSE)</f>
        <v>0318012209620</v>
      </c>
      <c r="F99" s="19" t="str">
        <f>VLOOKUP(B99,[1]CSU总学籍表!$A:$F,6,FALSE)</f>
        <v>马怡然</v>
      </c>
      <c r="G99" s="19" t="str">
        <f>VLOOKUP(B99,[1]CSU总学籍表!$A:$C,3,FALSE)</f>
        <v>22</v>
      </c>
      <c r="H99" s="22">
        <v>2107</v>
      </c>
      <c r="I99" s="27"/>
    </row>
    <row r="100" ht="30" customHeight="1" spans="1:9">
      <c r="A100" s="20">
        <v>41</v>
      </c>
      <c r="B100" s="36" t="s">
        <v>227</v>
      </c>
      <c r="C100" s="22" t="s">
        <v>221</v>
      </c>
      <c r="D100" s="22" t="s">
        <v>228</v>
      </c>
      <c r="E100" s="19" t="str">
        <f>VLOOKUP(B100,[1]CSU总学籍表!$A:$B,2,FALSE)</f>
        <v>0318012209602</v>
      </c>
      <c r="F100" s="19" t="str">
        <f>VLOOKUP(B100,[1]CSU总学籍表!$A:$F,6,FALSE)</f>
        <v>马宇俊</v>
      </c>
      <c r="G100" s="19" t="str">
        <f>VLOOKUP(B100,[1]CSU总学籍表!$A:$C,3,FALSE)</f>
        <v>22</v>
      </c>
      <c r="H100" s="22">
        <v>2107</v>
      </c>
      <c r="I100" s="27"/>
    </row>
    <row r="101" ht="30" customHeight="1" spans="1:9">
      <c r="A101" s="20">
        <v>42</v>
      </c>
      <c r="B101" s="36" t="s">
        <v>229</v>
      </c>
      <c r="C101" s="22" t="s">
        <v>221</v>
      </c>
      <c r="D101" s="22" t="s">
        <v>230</v>
      </c>
      <c r="E101" s="19" t="str">
        <f>VLOOKUP(B101,[1]CSU总学籍表!$A:$B,2,FALSE)</f>
        <v>0318012209832</v>
      </c>
      <c r="F101" s="19" t="str">
        <f>VLOOKUP(B101,[1]CSU总学籍表!$A:$F,6,FALSE)</f>
        <v>马云凤</v>
      </c>
      <c r="G101" s="19" t="str">
        <f>VLOOKUP(B101,[1]CSU总学籍表!$A:$C,3,FALSE)</f>
        <v>22</v>
      </c>
      <c r="H101" s="22">
        <v>2107</v>
      </c>
      <c r="I101" s="27"/>
    </row>
    <row r="102" ht="30" customHeight="1" spans="1:9">
      <c r="A102" s="20">
        <v>43</v>
      </c>
      <c r="B102" s="36" t="s">
        <v>231</v>
      </c>
      <c r="C102" s="22" t="s">
        <v>221</v>
      </c>
      <c r="D102" s="22" t="s">
        <v>232</v>
      </c>
      <c r="E102" s="19" t="str">
        <f>VLOOKUP(B102,[1]CSU总学籍表!$A:$B,2,FALSE)</f>
        <v>0318012209708</v>
      </c>
      <c r="F102" s="19" t="str">
        <f>VLOOKUP(B102,[1]CSU总学籍表!$A:$F,6,FALSE)</f>
        <v>马子涵</v>
      </c>
      <c r="G102" s="19" t="str">
        <f>VLOOKUP(B102,[1]CSU总学籍表!$A:$C,3,FALSE)</f>
        <v>22</v>
      </c>
      <c r="H102" s="22">
        <v>2107</v>
      </c>
      <c r="I102" s="27"/>
    </row>
    <row r="103" ht="30" customHeight="1" spans="1:9">
      <c r="A103" s="20">
        <v>44</v>
      </c>
      <c r="B103" s="36" t="s">
        <v>233</v>
      </c>
      <c r="C103" s="22" t="s">
        <v>234</v>
      </c>
      <c r="D103" s="22" t="s">
        <v>235</v>
      </c>
      <c r="E103" s="19" t="str">
        <f>VLOOKUP(B103,[1]CSU总学籍表!$A:$B,2,FALSE)</f>
        <v>0318012209728</v>
      </c>
      <c r="F103" s="19" t="str">
        <f>VLOOKUP(B103,[1]CSU总学籍表!$A:$F,6,FALSE)</f>
        <v>孟佳琦</v>
      </c>
      <c r="G103" s="19" t="str">
        <f>VLOOKUP(B103,[1]CSU总学籍表!$A:$C,3,FALSE)</f>
        <v>22</v>
      </c>
      <c r="H103" s="22">
        <v>2107</v>
      </c>
      <c r="I103" s="27"/>
    </row>
    <row r="104" ht="30" customHeight="1" spans="1:9">
      <c r="A104" s="20">
        <v>45</v>
      </c>
      <c r="B104" s="36" t="s">
        <v>236</v>
      </c>
      <c r="C104" s="22" t="s">
        <v>234</v>
      </c>
      <c r="D104" s="22" t="s">
        <v>237</v>
      </c>
      <c r="E104" s="19" t="str">
        <f>VLOOKUP(B104,[1]CSU总学籍表!$A:$B,2,FALSE)</f>
        <v>0318012209834</v>
      </c>
      <c r="F104" s="19" t="str">
        <f>VLOOKUP(B104,[1]CSU总学籍表!$A:$F,6,FALSE)</f>
        <v>孟祚玉</v>
      </c>
      <c r="G104" s="19" t="str">
        <f>VLOOKUP(B104,[1]CSU总学籍表!$A:$C,3,FALSE)</f>
        <v>22</v>
      </c>
      <c r="H104" s="22">
        <v>2107</v>
      </c>
      <c r="I104" s="27"/>
    </row>
    <row r="105" ht="30" customHeight="1" spans="1:9">
      <c r="A105" s="20">
        <v>46</v>
      </c>
      <c r="B105" s="36" t="s">
        <v>238</v>
      </c>
      <c r="C105" s="22" t="s">
        <v>239</v>
      </c>
      <c r="D105" s="22" t="s">
        <v>23</v>
      </c>
      <c r="E105" s="19" t="str">
        <f>VLOOKUP(B105,[1]CSU总学籍表!$A:$B,2,FALSE)</f>
        <v>0318012209632</v>
      </c>
      <c r="F105" s="19" t="str">
        <f>VLOOKUP(B105,[1]CSU总学籍表!$A:$F,6,FALSE)</f>
        <v>苗欣月</v>
      </c>
      <c r="G105" s="19" t="str">
        <f>VLOOKUP(B105,[1]CSU总学籍表!$A:$C,3,FALSE)</f>
        <v>22</v>
      </c>
      <c r="H105" s="22">
        <v>2107</v>
      </c>
      <c r="I105" s="27"/>
    </row>
    <row r="106" ht="30" customHeight="1" spans="1:9">
      <c r="A106" s="20">
        <v>47</v>
      </c>
      <c r="B106" s="36" t="s">
        <v>240</v>
      </c>
      <c r="C106" s="22" t="s">
        <v>241</v>
      </c>
      <c r="D106" s="22" t="s">
        <v>242</v>
      </c>
      <c r="E106" s="19" t="str">
        <f>VLOOKUP(B106,[1]CSU总学籍表!$A:$B,2,FALSE)</f>
        <v>0318012209724</v>
      </c>
      <c r="F106" s="19" t="str">
        <f>VLOOKUP(B106,[1]CSU总学籍表!$A:$F,6,FALSE)</f>
        <v>牟奕潼</v>
      </c>
      <c r="G106" s="19" t="str">
        <f>VLOOKUP(B106,[1]CSU总学籍表!$A:$C,3,FALSE)</f>
        <v>22</v>
      </c>
      <c r="H106" s="22">
        <v>2107</v>
      </c>
      <c r="I106" s="27"/>
    </row>
    <row r="107" ht="30" customHeight="1" spans="1:9">
      <c r="A107" s="20">
        <v>48</v>
      </c>
      <c r="B107" s="36" t="s">
        <v>243</v>
      </c>
      <c r="C107" s="22" t="s">
        <v>244</v>
      </c>
      <c r="D107" s="22" t="s">
        <v>245</v>
      </c>
      <c r="E107" s="19" t="str">
        <f>VLOOKUP(B107,[1]CSU总学籍表!$A:$B,2,FALSE)</f>
        <v>0318012209723</v>
      </c>
      <c r="F107" s="19" t="str">
        <f>VLOOKUP(B107,[1]CSU总学籍表!$A:$F,6,FALSE)</f>
        <v>聂瑛瑶</v>
      </c>
      <c r="G107" s="19" t="str">
        <f>VLOOKUP(B107,[1]CSU总学籍表!$A:$C,3,FALSE)</f>
        <v>22</v>
      </c>
      <c r="H107" s="22">
        <v>2107</v>
      </c>
      <c r="I107" s="27"/>
    </row>
    <row r="108" ht="30" customHeight="1" spans="1:9">
      <c r="A108" s="20">
        <v>49</v>
      </c>
      <c r="B108" s="36" t="s">
        <v>246</v>
      </c>
      <c r="C108" s="22" t="s">
        <v>247</v>
      </c>
      <c r="D108" s="22" t="s">
        <v>248</v>
      </c>
      <c r="E108" s="19" t="str">
        <f>VLOOKUP(B108,[1]CSU总学籍表!$A:$B,2,FALSE)</f>
        <v>0318012209801</v>
      </c>
      <c r="F108" s="19" t="str">
        <f>VLOOKUP(B108,[1]CSU总学籍表!$A:$F,6,FALSE)</f>
        <v>潘英卓</v>
      </c>
      <c r="G108" s="19" t="str">
        <f>VLOOKUP(B108,[1]CSU总学籍表!$A:$C,3,FALSE)</f>
        <v>22</v>
      </c>
      <c r="H108" s="22">
        <v>2107</v>
      </c>
      <c r="I108" s="27"/>
    </row>
    <row r="109" ht="30" customHeight="1" spans="1:9">
      <c r="A109" s="20">
        <v>50</v>
      </c>
      <c r="B109" s="36" t="s">
        <v>249</v>
      </c>
      <c r="C109" s="22" t="s">
        <v>250</v>
      </c>
      <c r="D109" s="22" t="s">
        <v>169</v>
      </c>
      <c r="E109" s="19" t="str">
        <f>VLOOKUP(B109,[1]CSU总学籍表!$A:$B,2,FALSE)</f>
        <v>0318012209816</v>
      </c>
      <c r="F109" s="19" t="str">
        <f>VLOOKUP(B109,[1]CSU总学籍表!$A:$F,6,FALSE)</f>
        <v>彭琳</v>
      </c>
      <c r="G109" s="19" t="str">
        <f>VLOOKUP(B109,[1]CSU总学籍表!$A:$C,3,FALSE)</f>
        <v>22</v>
      </c>
      <c r="H109" s="22">
        <v>2107</v>
      </c>
      <c r="I109" s="27"/>
    </row>
    <row r="110" ht="30" customHeight="1" spans="1:9">
      <c r="A110" s="20">
        <v>51</v>
      </c>
      <c r="B110" s="36" t="s">
        <v>251</v>
      </c>
      <c r="C110" s="22" t="s">
        <v>250</v>
      </c>
      <c r="D110" s="22" t="s">
        <v>71</v>
      </c>
      <c r="E110" s="19" t="str">
        <f>VLOOKUP(B110,[1]CSU总学籍表!$A:$B,2,FALSE)</f>
        <v>0318012209634</v>
      </c>
      <c r="F110" s="19" t="str">
        <f>VLOOKUP(B110,[1]CSU总学籍表!$A:$F,6,FALSE)</f>
        <v>彭梓岩</v>
      </c>
      <c r="G110" s="19" t="str">
        <f>VLOOKUP(B110,[1]CSU总学籍表!$A:$C,3,FALSE)</f>
        <v>22</v>
      </c>
      <c r="H110" s="22">
        <v>2107</v>
      </c>
      <c r="I110" s="27"/>
    </row>
    <row r="111" ht="30" customHeight="1" spans="1:9">
      <c r="A111" s="20">
        <v>52</v>
      </c>
      <c r="B111" s="36" t="s">
        <v>252</v>
      </c>
      <c r="C111" s="22" t="s">
        <v>253</v>
      </c>
      <c r="D111" s="22" t="s">
        <v>254</v>
      </c>
      <c r="E111" s="19" t="str">
        <f>VLOOKUP(B111,[1]CSU总学籍表!$A:$B,2,FALSE)</f>
        <v>0318032202719</v>
      </c>
      <c r="F111" s="19" t="str">
        <f>VLOOKUP(B111,[1]CSU总学籍表!$A:$F,6,FALSE)</f>
        <v>皮宇</v>
      </c>
      <c r="G111" s="19" t="str">
        <f>VLOOKUP(B111,[1]CSU总学籍表!$A:$C,3,FALSE)</f>
        <v>22</v>
      </c>
      <c r="H111" s="22">
        <v>2107</v>
      </c>
      <c r="I111" s="27"/>
    </row>
    <row r="112" ht="30" customHeight="1" spans="1:9">
      <c r="A112" s="20">
        <v>53</v>
      </c>
      <c r="B112" s="36" t="s">
        <v>255</v>
      </c>
      <c r="C112" s="22" t="s">
        <v>256</v>
      </c>
      <c r="D112" s="22" t="s">
        <v>107</v>
      </c>
      <c r="E112" s="19" t="str">
        <f>VLOOKUP(B112,[1]CSU总学籍表!$A:$B,2,FALSE)</f>
        <v>0318012210016</v>
      </c>
      <c r="F112" s="19" t="str">
        <f>VLOOKUP(B112,[1]CSU总学籍表!$A:$F,6,FALSE)</f>
        <v>朴俣彤</v>
      </c>
      <c r="G112" s="19" t="str">
        <f>VLOOKUP(B112,[1]CSU总学籍表!$A:$C,3,FALSE)</f>
        <v>22</v>
      </c>
      <c r="H112" s="22">
        <v>2107</v>
      </c>
      <c r="I112" s="27"/>
    </row>
    <row r="113" ht="30" customHeight="1" spans="1:9">
      <c r="A113" s="20">
        <v>54</v>
      </c>
      <c r="B113" s="36" t="s">
        <v>257</v>
      </c>
      <c r="C113" s="22" t="s">
        <v>258</v>
      </c>
      <c r="D113" s="22" t="s">
        <v>259</v>
      </c>
      <c r="E113" s="19" t="str">
        <f>VLOOKUP(B113,[1]CSU总学籍表!$A:$B,2,FALSE)</f>
        <v>0318012209809</v>
      </c>
      <c r="F113" s="19" t="str">
        <f>VLOOKUP(B113,[1]CSU总学籍表!$A:$F,6,FALSE)</f>
        <v>齐炳雪</v>
      </c>
      <c r="G113" s="19" t="str">
        <f>VLOOKUP(B113,[1]CSU总学籍表!$A:$C,3,FALSE)</f>
        <v>22</v>
      </c>
      <c r="H113" s="22">
        <v>2107</v>
      </c>
      <c r="I113" s="27"/>
    </row>
    <row r="114" ht="30" customHeight="1" spans="1:9">
      <c r="A114" s="20">
        <v>55</v>
      </c>
      <c r="B114" s="36" t="s">
        <v>260</v>
      </c>
      <c r="C114" s="22" t="s">
        <v>258</v>
      </c>
      <c r="D114" s="22" t="s">
        <v>261</v>
      </c>
      <c r="E114" s="19" t="str">
        <f>VLOOKUP(B114,[1]CSU总学籍表!$A:$B,2,FALSE)</f>
        <v>0318012209633</v>
      </c>
      <c r="F114" s="19" t="str">
        <f>VLOOKUP(B114,[1]CSU总学籍表!$A:$F,6,FALSE)</f>
        <v>綦小淳</v>
      </c>
      <c r="G114" s="19" t="str">
        <f>VLOOKUP(B114,[1]CSU总学籍表!$A:$C,3,FALSE)</f>
        <v>22</v>
      </c>
      <c r="H114" s="22">
        <v>2107</v>
      </c>
      <c r="I114" s="27"/>
    </row>
    <row r="115" ht="30" customHeight="1" spans="1:9">
      <c r="A115" s="20">
        <v>1</v>
      </c>
      <c r="B115" s="36" t="s">
        <v>262</v>
      </c>
      <c r="C115" s="22" t="s">
        <v>263</v>
      </c>
      <c r="D115" s="22" t="s">
        <v>177</v>
      </c>
      <c r="E115" s="19" t="str">
        <f>VLOOKUP(B115,[1]CSU总学籍表!$A:$B,2,FALSE)</f>
        <v>0318012209820</v>
      </c>
      <c r="F115" s="19" t="str">
        <f>VLOOKUP(B115,[1]CSU总学籍表!$A:$F,6,FALSE)</f>
        <v>秦佳依</v>
      </c>
      <c r="G115" s="19" t="str">
        <f>VLOOKUP(B115,[1]CSU总学籍表!$A:$C,3,FALSE)</f>
        <v>22</v>
      </c>
      <c r="H115" s="22">
        <v>2108</v>
      </c>
      <c r="I115" s="27"/>
    </row>
    <row r="116" ht="30" customHeight="1" spans="1:9">
      <c r="A116" s="20">
        <v>2</v>
      </c>
      <c r="B116" s="36" t="s">
        <v>264</v>
      </c>
      <c r="C116" s="22" t="s">
        <v>265</v>
      </c>
      <c r="D116" s="22" t="s">
        <v>266</v>
      </c>
      <c r="E116" s="19" t="str">
        <f>VLOOKUP(B116,[1]CSU总学籍表!$A:$B,2,FALSE)</f>
        <v>0318012209933</v>
      </c>
      <c r="F116" s="19" t="str">
        <f>VLOOKUP(B116,[1]CSU总学籍表!$A:$F,6,FALSE)</f>
        <v>曲心翼</v>
      </c>
      <c r="G116" s="19" t="str">
        <f>VLOOKUP(B116,[1]CSU总学籍表!$A:$C,3,FALSE)</f>
        <v>22</v>
      </c>
      <c r="H116" s="22">
        <v>2108</v>
      </c>
      <c r="I116" s="27"/>
    </row>
    <row r="117" ht="30" customHeight="1" spans="1:9">
      <c r="A117" s="20">
        <v>3</v>
      </c>
      <c r="B117" s="36" t="s">
        <v>267</v>
      </c>
      <c r="C117" s="22" t="s">
        <v>268</v>
      </c>
      <c r="D117" s="22" t="s">
        <v>269</v>
      </c>
      <c r="E117" s="19" t="str">
        <f>VLOOKUP(B117,[1]CSU总学籍表!$A:$B,2,FALSE)</f>
        <v>0318012209606</v>
      </c>
      <c r="F117" s="19" t="str">
        <f>VLOOKUP(B117,[1]CSU总学籍表!$A:$F,6,FALSE)</f>
        <v>任麒焱</v>
      </c>
      <c r="G117" s="19" t="str">
        <f>VLOOKUP(B117,[1]CSU总学籍表!$A:$C,3,FALSE)</f>
        <v>22</v>
      </c>
      <c r="H117" s="22">
        <v>2108</v>
      </c>
      <c r="I117" s="27"/>
    </row>
    <row r="118" ht="30" customHeight="1" spans="1:9">
      <c r="A118" s="20">
        <v>4</v>
      </c>
      <c r="B118" s="36" t="s">
        <v>270</v>
      </c>
      <c r="C118" s="22" t="s">
        <v>268</v>
      </c>
      <c r="D118" s="22" t="s">
        <v>271</v>
      </c>
      <c r="E118" s="19" t="str">
        <f>VLOOKUP(B118,[1]CSU总学籍表!$A:$B,2,FALSE)</f>
        <v>0318012209814</v>
      </c>
      <c r="F118" s="19" t="str">
        <f>VLOOKUP(B118,[1]CSU总学籍表!$A:$F,6,FALSE)</f>
        <v>任婷玉</v>
      </c>
      <c r="G118" s="19" t="str">
        <f>VLOOKUP(B118,[1]CSU总学籍表!$A:$C,3,FALSE)</f>
        <v>22</v>
      </c>
      <c r="H118" s="22">
        <v>2108</v>
      </c>
      <c r="I118" s="27"/>
    </row>
    <row r="119" ht="30" customHeight="1" spans="1:9">
      <c r="A119" s="20">
        <v>5</v>
      </c>
      <c r="B119" s="36" t="s">
        <v>272</v>
      </c>
      <c r="C119" s="22" t="s">
        <v>273</v>
      </c>
      <c r="D119" s="22" t="s">
        <v>274</v>
      </c>
      <c r="E119" s="19" t="str">
        <f>VLOOKUP(B119,[1]CSU总学籍表!$A:$B,2,FALSE)</f>
        <v>0318012210030</v>
      </c>
      <c r="F119" s="19" t="str">
        <f>VLOOKUP(B119,[1]CSU总学籍表!$A:$F,6,FALSE)</f>
        <v>邵焜钰</v>
      </c>
      <c r="G119" s="19" t="str">
        <f>VLOOKUP(B119,[1]CSU总学籍表!$A:$C,3,FALSE)</f>
        <v>22</v>
      </c>
      <c r="H119" s="22">
        <v>2108</v>
      </c>
      <c r="I119" s="27"/>
    </row>
    <row r="120" ht="30" customHeight="1" spans="1:9">
      <c r="A120" s="20">
        <v>6</v>
      </c>
      <c r="B120" s="36" t="s">
        <v>275</v>
      </c>
      <c r="C120" s="22" t="s">
        <v>273</v>
      </c>
      <c r="D120" s="22" t="s">
        <v>276</v>
      </c>
      <c r="E120" s="19" t="str">
        <f>VLOOKUP(B120,[1]CSU总学籍表!$A:$B,2,FALSE)</f>
        <v>0318012209627</v>
      </c>
      <c r="F120" s="19" t="str">
        <f>VLOOKUP(B120,[1]CSU总学籍表!$A:$F,6,FALSE)</f>
        <v>邵良缘</v>
      </c>
      <c r="G120" s="19" t="str">
        <f>VLOOKUP(B120,[1]CSU总学籍表!$A:$C,3,FALSE)</f>
        <v>22</v>
      </c>
      <c r="H120" s="22">
        <v>2108</v>
      </c>
      <c r="I120" s="27"/>
    </row>
    <row r="121" ht="30" customHeight="1" spans="1:9">
      <c r="A121" s="20">
        <v>7</v>
      </c>
      <c r="B121" s="36" t="s">
        <v>277</v>
      </c>
      <c r="C121" s="22" t="s">
        <v>278</v>
      </c>
      <c r="D121" s="22" t="s">
        <v>279</v>
      </c>
      <c r="E121" s="19" t="str">
        <f>VLOOKUP(B121,[1]CSU总学籍表!$A:$B,2,FALSE)</f>
        <v>0318022209015</v>
      </c>
      <c r="F121" s="19" t="str">
        <f>VLOOKUP(B121,[1]CSU总学籍表!$A:$F,6,FALSE)</f>
        <v>申昀冉</v>
      </c>
      <c r="G121" s="19" t="str">
        <f>VLOOKUP(B121,[1]CSU总学籍表!$A:$C,3,FALSE)</f>
        <v>22</v>
      </c>
      <c r="H121" s="22">
        <v>2108</v>
      </c>
      <c r="I121" s="27"/>
    </row>
    <row r="122" ht="30" customHeight="1" spans="1:9">
      <c r="A122" s="20">
        <v>8</v>
      </c>
      <c r="B122" s="36" t="s">
        <v>280</v>
      </c>
      <c r="C122" s="22" t="s">
        <v>281</v>
      </c>
      <c r="D122" s="22" t="s">
        <v>282</v>
      </c>
      <c r="E122" s="19" t="str">
        <f>VLOOKUP(B122,[1]CSU总学籍表!$A:$B,2,FALSE)</f>
        <v>0318012209830</v>
      </c>
      <c r="F122" s="19" t="str">
        <f>VLOOKUP(B122,[1]CSU总学籍表!$A:$F,6,FALSE)</f>
        <v>盛俊瑶</v>
      </c>
      <c r="G122" s="19" t="str">
        <f>VLOOKUP(B122,[1]CSU总学籍表!$A:$C,3,FALSE)</f>
        <v>22</v>
      </c>
      <c r="H122" s="22">
        <v>2108</v>
      </c>
      <c r="I122" s="27"/>
    </row>
    <row r="123" ht="30" customHeight="1" spans="1:9">
      <c r="A123" s="20">
        <v>9</v>
      </c>
      <c r="B123" s="36" t="s">
        <v>283</v>
      </c>
      <c r="C123" s="22" t="s">
        <v>284</v>
      </c>
      <c r="D123" s="22" t="s">
        <v>285</v>
      </c>
      <c r="E123" s="19" t="str">
        <f>VLOOKUP(B123,[1]CSU总学籍表!$A:$B,2,FALSE)</f>
        <v>0318012209818</v>
      </c>
      <c r="F123" s="19" t="str">
        <f>VLOOKUP(B123,[1]CSU总学籍表!$A:$F,6,FALSE)</f>
        <v>宋芯航</v>
      </c>
      <c r="G123" s="19" t="str">
        <f>VLOOKUP(B123,[1]CSU总学籍表!$A:$C,3,FALSE)</f>
        <v>22</v>
      </c>
      <c r="H123" s="22">
        <v>2108</v>
      </c>
      <c r="I123" s="27"/>
    </row>
    <row r="124" ht="30" customHeight="1" spans="1:9">
      <c r="A124" s="20">
        <v>10</v>
      </c>
      <c r="B124" s="36" t="s">
        <v>286</v>
      </c>
      <c r="C124" s="22" t="s">
        <v>287</v>
      </c>
      <c r="D124" s="22" t="s">
        <v>288</v>
      </c>
      <c r="E124" s="19" t="str">
        <f>VLOOKUP(B124,[1]CSU总学籍表!$A:$B,2,FALSE)</f>
        <v>0318012209904</v>
      </c>
      <c r="F124" s="19" t="str">
        <f>VLOOKUP(B124,[1]CSU总学籍表!$A:$F,6,FALSE)</f>
        <v>苏基峰</v>
      </c>
      <c r="G124" s="19" t="str">
        <f>VLOOKUP(B124,[1]CSU总学籍表!$A:$C,3,FALSE)</f>
        <v>22</v>
      </c>
      <c r="H124" s="22">
        <v>2108</v>
      </c>
      <c r="I124" s="27"/>
    </row>
    <row r="125" ht="30" customHeight="1" spans="1:9">
      <c r="A125" s="20">
        <v>11</v>
      </c>
      <c r="B125" s="36" t="s">
        <v>289</v>
      </c>
      <c r="C125" s="22" t="s">
        <v>287</v>
      </c>
      <c r="D125" s="22" t="s">
        <v>290</v>
      </c>
      <c r="E125" s="19" t="str">
        <f>VLOOKUP(B125,[1]CSU总学籍表!$A:$B,2,FALSE)</f>
        <v>0318012209717</v>
      </c>
      <c r="F125" s="19" t="str">
        <f>VLOOKUP(B125,[1]CSU总学籍表!$A:$F,6,FALSE)</f>
        <v>苏雅涵</v>
      </c>
      <c r="G125" s="19" t="str">
        <f>VLOOKUP(B125,[1]CSU总学籍表!$A:$C,3,FALSE)</f>
        <v>22</v>
      </c>
      <c r="H125" s="22">
        <v>2108</v>
      </c>
      <c r="I125" s="27"/>
    </row>
    <row r="126" ht="30" customHeight="1" spans="1:9">
      <c r="A126" s="20">
        <v>12</v>
      </c>
      <c r="B126" s="36" t="s">
        <v>291</v>
      </c>
      <c r="C126" s="22" t="s">
        <v>292</v>
      </c>
      <c r="D126" s="22" t="s">
        <v>293</v>
      </c>
      <c r="E126" s="19" t="str">
        <f>VLOOKUP(B126,[1]CSU总学籍表!$A:$B,2,FALSE)</f>
        <v>0318012209711</v>
      </c>
      <c r="F126" s="19" t="str">
        <f>VLOOKUP(B126,[1]CSU总学籍表!$A:$F,6,FALSE)</f>
        <v>孙鹤芷</v>
      </c>
      <c r="G126" s="19" t="str">
        <f>VLOOKUP(B126,[1]CSU总学籍表!$A:$C,3,FALSE)</f>
        <v>22</v>
      </c>
      <c r="H126" s="22">
        <v>2108</v>
      </c>
      <c r="I126" s="27"/>
    </row>
    <row r="127" ht="30" customHeight="1" spans="1:9">
      <c r="A127" s="20">
        <v>13</v>
      </c>
      <c r="B127" s="36" t="s">
        <v>294</v>
      </c>
      <c r="C127" s="22" t="s">
        <v>292</v>
      </c>
      <c r="D127" s="22" t="s">
        <v>177</v>
      </c>
      <c r="E127" s="19" t="str">
        <f>VLOOKUP(B127,[1]CSU总学籍表!$A:$B,2,FALSE)</f>
        <v>0318012209916</v>
      </c>
      <c r="F127" s="19" t="str">
        <f>VLOOKUP(B127,[1]CSU总学籍表!$A:$F,6,FALSE)</f>
        <v>孙嘉一</v>
      </c>
      <c r="G127" s="19" t="str">
        <f>VLOOKUP(B127,[1]CSU总学籍表!$A:$C,3,FALSE)</f>
        <v>22</v>
      </c>
      <c r="H127" s="22">
        <v>2108</v>
      </c>
      <c r="I127" s="27"/>
    </row>
    <row r="128" ht="30" customHeight="1" spans="1:9">
      <c r="A128" s="20">
        <v>14</v>
      </c>
      <c r="B128" s="36" t="s">
        <v>295</v>
      </c>
      <c r="C128" s="22" t="s">
        <v>292</v>
      </c>
      <c r="D128" s="22" t="s">
        <v>296</v>
      </c>
      <c r="E128" s="19" t="str">
        <f>VLOOKUP(B128,[1]CSU总学籍表!$A:$B,2,FALSE)</f>
        <v>0318012209817</v>
      </c>
      <c r="F128" s="19" t="str">
        <f>VLOOKUP(B128,[1]CSU总学籍表!$A:$F,6,FALSE)</f>
        <v>孙宁</v>
      </c>
      <c r="G128" s="19" t="str">
        <f>VLOOKUP(B128,[1]CSU总学籍表!$A:$C,3,FALSE)</f>
        <v>22</v>
      </c>
      <c r="H128" s="22">
        <v>2108</v>
      </c>
      <c r="I128" s="27"/>
    </row>
    <row r="129" ht="30" customHeight="1" spans="1:9">
      <c r="A129" s="20">
        <v>15</v>
      </c>
      <c r="B129" s="36" t="s">
        <v>297</v>
      </c>
      <c r="C129" s="22" t="s">
        <v>292</v>
      </c>
      <c r="D129" s="22" t="s">
        <v>298</v>
      </c>
      <c r="E129" s="19" t="str">
        <f>VLOOKUP(B129,[1]CSU总学籍表!$A:$B,2,FALSE)</f>
        <v>0318012210014</v>
      </c>
      <c r="F129" s="19" t="str">
        <f>VLOOKUP(B129,[1]CSU总学籍表!$A:$F,6,FALSE)</f>
        <v>孙若桐</v>
      </c>
      <c r="G129" s="19" t="str">
        <f>VLOOKUP(B129,[1]CSU总学籍表!$A:$C,3,FALSE)</f>
        <v>22</v>
      </c>
      <c r="H129" s="22">
        <v>2108</v>
      </c>
      <c r="I129" s="27"/>
    </row>
    <row r="130" ht="30" customHeight="1" spans="1:9">
      <c r="A130" s="20">
        <v>16</v>
      </c>
      <c r="B130" s="36" t="s">
        <v>299</v>
      </c>
      <c r="C130" s="22" t="s">
        <v>292</v>
      </c>
      <c r="D130" s="22" t="s">
        <v>300</v>
      </c>
      <c r="E130" s="19" t="str">
        <f>VLOOKUP(B130,[1]CSU总学籍表!$A:$B,2,FALSE)</f>
        <v>0318022208910</v>
      </c>
      <c r="F130" s="19" t="str">
        <f>VLOOKUP(B130,[1]CSU总学籍表!$A:$F,6,FALSE)</f>
        <v>孙硕阳</v>
      </c>
      <c r="G130" s="19" t="str">
        <f>VLOOKUP(B130,[1]CSU总学籍表!$A:$C,3,FALSE)</f>
        <v>22</v>
      </c>
      <c r="H130" s="22">
        <v>2108</v>
      </c>
      <c r="I130" s="27"/>
    </row>
    <row r="131" ht="30" customHeight="1" spans="1:9">
      <c r="A131" s="20">
        <v>17</v>
      </c>
      <c r="B131" s="36" t="s">
        <v>301</v>
      </c>
      <c r="C131" s="22" t="s">
        <v>292</v>
      </c>
      <c r="D131" s="22" t="s">
        <v>302</v>
      </c>
      <c r="E131" s="19" t="str">
        <f>VLOOKUP(B131,[1]CSU总学籍表!$A:$B,2,FALSE)</f>
        <v>0318012209825</v>
      </c>
      <c r="F131" s="19" t="str">
        <f>VLOOKUP(B131,[1]CSU总学籍表!$A:$F,6,FALSE)</f>
        <v>孙瑛琦</v>
      </c>
      <c r="G131" s="19" t="str">
        <f>VLOOKUP(B131,[1]CSU总学籍表!$A:$C,3,FALSE)</f>
        <v>22</v>
      </c>
      <c r="H131" s="22">
        <v>2108</v>
      </c>
      <c r="I131" s="27"/>
    </row>
    <row r="132" ht="30" customHeight="1" spans="1:9">
      <c r="A132" s="20">
        <v>18</v>
      </c>
      <c r="B132" s="36" t="s">
        <v>303</v>
      </c>
      <c r="C132" s="22" t="s">
        <v>304</v>
      </c>
      <c r="D132" s="22" t="s">
        <v>305</v>
      </c>
      <c r="E132" s="19" t="str">
        <f>VLOOKUP(B132,[1]CSU总学籍表!$A:$B,2,FALSE)</f>
        <v>0318012210029</v>
      </c>
      <c r="F132" s="19" t="str">
        <f>VLOOKUP(B132,[1]CSU总学籍表!$A:$F,6,FALSE)</f>
        <v>汤珺涵</v>
      </c>
      <c r="G132" s="19" t="str">
        <f>VLOOKUP(B132,[1]CSU总学籍表!$A:$C,3,FALSE)</f>
        <v>22</v>
      </c>
      <c r="H132" s="22">
        <v>2108</v>
      </c>
      <c r="I132" s="27"/>
    </row>
    <row r="133" ht="30" customHeight="1" spans="1:9">
      <c r="A133" s="20">
        <v>19</v>
      </c>
      <c r="B133" s="36" t="s">
        <v>306</v>
      </c>
      <c r="C133" s="22" t="s">
        <v>304</v>
      </c>
      <c r="D133" s="22" t="s">
        <v>307</v>
      </c>
      <c r="E133" s="19" t="str">
        <f>VLOOKUP(B133,[1]CSU总学籍表!$A:$B,2,FALSE)</f>
        <v>0318012209901</v>
      </c>
      <c r="F133" s="19" t="str">
        <f>VLOOKUP(B133,[1]CSU总学籍表!$A:$F,6,FALSE)</f>
        <v>唐旭丰</v>
      </c>
      <c r="G133" s="19" t="str">
        <f>VLOOKUP(B133,[1]CSU总学籍表!$A:$C,3,FALSE)</f>
        <v>22</v>
      </c>
      <c r="H133" s="22">
        <v>2108</v>
      </c>
      <c r="I133" s="27"/>
    </row>
    <row r="134" ht="30" customHeight="1" spans="1:9">
      <c r="A134" s="20">
        <v>20</v>
      </c>
      <c r="B134" s="36" t="s">
        <v>308</v>
      </c>
      <c r="C134" s="22" t="s">
        <v>304</v>
      </c>
      <c r="D134" s="22" t="s">
        <v>309</v>
      </c>
      <c r="E134" s="19" t="str">
        <f>VLOOKUP(B134,[1]CSU总学籍表!$A:$B,2,FALSE)</f>
        <v>0318012209836</v>
      </c>
      <c r="F134" s="19" t="str">
        <f>VLOOKUP(B134,[1]CSU总学籍表!$A:$F,6,FALSE)</f>
        <v>唐一丹</v>
      </c>
      <c r="G134" s="19" t="str">
        <f>VLOOKUP(B134,[1]CSU总学籍表!$A:$C,3,FALSE)</f>
        <v>22</v>
      </c>
      <c r="H134" s="22">
        <v>2108</v>
      </c>
      <c r="I134" s="27"/>
    </row>
    <row r="135" ht="30" customHeight="1" spans="1:9">
      <c r="A135" s="20">
        <v>21</v>
      </c>
      <c r="B135" s="36" t="s">
        <v>310</v>
      </c>
      <c r="C135" s="22" t="s">
        <v>311</v>
      </c>
      <c r="D135" s="22" t="s">
        <v>312</v>
      </c>
      <c r="E135" s="19" t="str">
        <f>VLOOKUP(B135,[1]CSU总学籍表!$A:$B,2,FALSE)</f>
        <v>0318012210013</v>
      </c>
      <c r="F135" s="19" t="str">
        <f>VLOOKUP(B135,[1]CSU总学籍表!$A:$F,6,FALSE)</f>
        <v>田馥畅</v>
      </c>
      <c r="G135" s="19" t="str">
        <f>VLOOKUP(B135,[1]CSU总学籍表!$A:$C,3,FALSE)</f>
        <v>22</v>
      </c>
      <c r="H135" s="22">
        <v>2108</v>
      </c>
      <c r="I135" s="27"/>
    </row>
    <row r="136" ht="30" customHeight="1" spans="1:9">
      <c r="A136" s="20">
        <v>22</v>
      </c>
      <c r="B136" s="36" t="s">
        <v>313</v>
      </c>
      <c r="C136" s="22" t="s">
        <v>311</v>
      </c>
      <c r="D136" s="22" t="s">
        <v>314</v>
      </c>
      <c r="E136" s="19" t="str">
        <f>VLOOKUP(B136,[1]CSU总学籍表!$A:$B,2,FALSE)</f>
        <v>0318012210020</v>
      </c>
      <c r="F136" s="19" t="str">
        <f>VLOOKUP(B136,[1]CSU总学籍表!$A:$F,6,FALSE)</f>
        <v>田明子</v>
      </c>
      <c r="G136" s="19" t="str">
        <f>VLOOKUP(B136,[1]CSU总学籍表!$A:$C,3,FALSE)</f>
        <v>22</v>
      </c>
      <c r="H136" s="22">
        <v>2108</v>
      </c>
      <c r="I136" s="27"/>
    </row>
    <row r="137" ht="30" customHeight="1" spans="1:9">
      <c r="A137" s="20">
        <v>23</v>
      </c>
      <c r="B137" s="36" t="s">
        <v>315</v>
      </c>
      <c r="C137" s="22" t="s">
        <v>311</v>
      </c>
      <c r="D137" s="22" t="s">
        <v>316</v>
      </c>
      <c r="E137" s="19" t="str">
        <f>VLOOKUP(B137,[1]CSU总学籍表!$A:$B,2,FALSE)</f>
        <v>0318012210032</v>
      </c>
      <c r="F137" s="19" t="str">
        <f>VLOOKUP(B137,[1]CSU总学籍表!$A:$F,6,FALSE)</f>
        <v>田一晴</v>
      </c>
      <c r="G137" s="19" t="str">
        <f>VLOOKUP(B137,[1]CSU总学籍表!$A:$C,3,FALSE)</f>
        <v>22</v>
      </c>
      <c r="H137" s="22">
        <v>2108</v>
      </c>
      <c r="I137" s="27"/>
    </row>
    <row r="138" ht="30" customHeight="1" spans="1:9">
      <c r="A138" s="20">
        <v>24</v>
      </c>
      <c r="B138" s="36" t="s">
        <v>317</v>
      </c>
      <c r="C138" s="22" t="s">
        <v>318</v>
      </c>
      <c r="D138" s="22" t="s">
        <v>319</v>
      </c>
      <c r="E138" s="19" t="str">
        <f>VLOOKUP(B138,[1]CSU总学籍表!$A:$B,2,FALSE)</f>
        <v>0318012209921</v>
      </c>
      <c r="F138" s="19" t="str">
        <f>VLOOKUP(B138,[1]CSU总学籍表!$A:$F,6,FALSE)</f>
        <v>涂译心</v>
      </c>
      <c r="G138" s="19" t="str">
        <f>VLOOKUP(B138,[1]CSU总学籍表!$A:$C,3,FALSE)</f>
        <v>22</v>
      </c>
      <c r="H138" s="22">
        <v>2108</v>
      </c>
      <c r="I138" s="27"/>
    </row>
    <row r="139" ht="30" customHeight="1" spans="1:9">
      <c r="A139" s="20">
        <v>25</v>
      </c>
      <c r="B139" s="36" t="s">
        <v>320</v>
      </c>
      <c r="C139" s="22" t="s">
        <v>321</v>
      </c>
      <c r="D139" s="22" t="s">
        <v>322</v>
      </c>
      <c r="E139" s="19" t="str">
        <f>VLOOKUP(B139,[1]CSU总学籍表!$A:$B,2,FALSE)</f>
        <v>0318012209609</v>
      </c>
      <c r="F139" s="19" t="str">
        <f>VLOOKUP(B139,[1]CSU总学籍表!$A:$F,6,FALSE)</f>
        <v>万栩君</v>
      </c>
      <c r="G139" s="19" t="str">
        <f>VLOOKUP(B139,[1]CSU总学籍表!$A:$C,3,FALSE)</f>
        <v>22</v>
      </c>
      <c r="H139" s="22">
        <v>2108</v>
      </c>
      <c r="I139" s="27"/>
    </row>
    <row r="140" ht="30" customHeight="1" spans="1:9">
      <c r="A140" s="20">
        <v>26</v>
      </c>
      <c r="B140" s="36" t="s">
        <v>323</v>
      </c>
      <c r="C140" s="22" t="s">
        <v>324</v>
      </c>
      <c r="D140" s="22" t="s">
        <v>325</v>
      </c>
      <c r="E140" s="19" t="str">
        <f>VLOOKUP(B140,[1]CSU总学籍表!$A:$B,2,FALSE)</f>
        <v>0318012209938</v>
      </c>
      <c r="F140" s="19" t="str">
        <f>VLOOKUP(B140,[1]CSU总学籍表!$A:$F,6,FALSE)</f>
        <v>王菲</v>
      </c>
      <c r="G140" s="19" t="str">
        <f>VLOOKUP(B140,[1]CSU总学籍表!$A:$C,3,FALSE)</f>
        <v>22</v>
      </c>
      <c r="H140" s="22">
        <v>2108</v>
      </c>
      <c r="I140" s="27"/>
    </row>
    <row r="141" ht="30" customHeight="1" spans="1:9">
      <c r="A141" s="20">
        <v>27</v>
      </c>
      <c r="B141" s="36" t="s">
        <v>326</v>
      </c>
      <c r="C141" s="22" t="s">
        <v>324</v>
      </c>
      <c r="D141" s="22" t="s">
        <v>86</v>
      </c>
      <c r="E141" s="19" t="str">
        <f>VLOOKUP(B141,[1]CSU总学籍表!$A:$B,2,FALSE)</f>
        <v>0318012209737</v>
      </c>
      <c r="F141" s="19" t="str">
        <f>VLOOKUP(B141,[1]CSU总学籍表!$A:$F,6,FALSE)</f>
        <v>王涵</v>
      </c>
      <c r="G141" s="19" t="str">
        <f>VLOOKUP(B141,[1]CSU总学籍表!$A:$C,3,FALSE)</f>
        <v>22</v>
      </c>
      <c r="H141" s="22">
        <v>2108</v>
      </c>
      <c r="I141" s="27"/>
    </row>
    <row r="142" ht="30" customHeight="1" spans="1:9">
      <c r="A142" s="20">
        <v>28</v>
      </c>
      <c r="B142" s="36" t="s">
        <v>327</v>
      </c>
      <c r="C142" s="22" t="s">
        <v>324</v>
      </c>
      <c r="D142" s="22" t="s">
        <v>328</v>
      </c>
      <c r="E142" s="19" t="str">
        <f>VLOOKUP(B142,[1]CSU总学籍表!$A:$B,2,FALSE)</f>
        <v>0318012209704</v>
      </c>
      <c r="F142" s="19" t="str">
        <f>VLOOKUP(B142,[1]CSU总学籍表!$A:$F,6,FALSE)</f>
        <v>王建熹</v>
      </c>
      <c r="G142" s="19" t="str">
        <f>VLOOKUP(B142,[1]CSU总学籍表!$A:$C,3,FALSE)</f>
        <v>22</v>
      </c>
      <c r="H142" s="22">
        <v>2108</v>
      </c>
      <c r="I142" s="27"/>
    </row>
    <row r="143" ht="30" customHeight="1" spans="1:9">
      <c r="A143" s="20">
        <v>29</v>
      </c>
      <c r="B143" s="36" t="s">
        <v>329</v>
      </c>
      <c r="C143" s="22" t="s">
        <v>324</v>
      </c>
      <c r="D143" s="22" t="s">
        <v>330</v>
      </c>
      <c r="E143" s="19" t="str">
        <f>VLOOKUP(B143,[1]CSU总学籍表!$A:$B,2,FALSE)</f>
        <v>0318012209733</v>
      </c>
      <c r="F143" s="19" t="str">
        <f>VLOOKUP(B143,[1]CSU总学籍表!$A:$F,6,FALSE)</f>
        <v>王靖涵</v>
      </c>
      <c r="G143" s="19" t="str">
        <f>VLOOKUP(B143,[1]CSU总学籍表!$A:$C,3,FALSE)</f>
        <v>22</v>
      </c>
      <c r="H143" s="22">
        <v>2108</v>
      </c>
      <c r="I143" s="27"/>
    </row>
    <row r="144" ht="30" customHeight="1" spans="1:9">
      <c r="A144" s="20">
        <v>30</v>
      </c>
      <c r="B144" s="36" t="s">
        <v>331</v>
      </c>
      <c r="C144" s="22" t="s">
        <v>324</v>
      </c>
      <c r="D144" s="22" t="s">
        <v>332</v>
      </c>
      <c r="E144" s="19" t="str">
        <f>VLOOKUP(B144,[1]CSU总学籍表!$A:$B,2,FALSE)</f>
        <v>0318012210007</v>
      </c>
      <c r="F144" s="19" t="str">
        <f>VLOOKUP(B144,[1]CSU总学籍表!$A:$F,6,FALSE)</f>
        <v>王胜锋</v>
      </c>
      <c r="G144" s="19" t="str">
        <f>VLOOKUP(B144,[1]CSU总学籍表!$A:$C,3,FALSE)</f>
        <v>22</v>
      </c>
      <c r="H144" s="22">
        <v>2108</v>
      </c>
      <c r="I144" s="27"/>
    </row>
    <row r="145" ht="30" customHeight="1" spans="1:9">
      <c r="A145" s="20">
        <v>31</v>
      </c>
      <c r="B145" s="36" t="s">
        <v>333</v>
      </c>
      <c r="C145" s="22" t="s">
        <v>324</v>
      </c>
      <c r="D145" s="22" t="s">
        <v>334</v>
      </c>
      <c r="E145" s="19" t="str">
        <f>VLOOKUP(B145,[1]CSU总学籍表!$A:$B,2,FALSE)</f>
        <v>0318012209739</v>
      </c>
      <c r="F145" s="19" t="str">
        <f>VLOOKUP(B145,[1]CSU总学籍表!$A:$F,6,FALSE)</f>
        <v>王彤宇</v>
      </c>
      <c r="G145" s="19" t="str">
        <f>VLOOKUP(B145,[1]CSU总学籍表!$A:$C,3,FALSE)</f>
        <v>22</v>
      </c>
      <c r="H145" s="22">
        <v>2108</v>
      </c>
      <c r="I145" s="27"/>
    </row>
    <row r="146" ht="30" customHeight="1" spans="1:9">
      <c r="A146" s="20">
        <v>32</v>
      </c>
      <c r="B146" s="36" t="s">
        <v>335</v>
      </c>
      <c r="C146" s="22" t="s">
        <v>324</v>
      </c>
      <c r="D146" s="22" t="s">
        <v>336</v>
      </c>
      <c r="E146" s="19" t="str">
        <f>VLOOKUP(B146,[1]CSU总学籍表!$A:$B,2,FALSE)</f>
        <v>0318012210011</v>
      </c>
      <c r="F146" s="19" t="str">
        <f>VLOOKUP(B146,[1]CSU总学籍表!$A:$F,6,FALSE)</f>
        <v>王拓</v>
      </c>
      <c r="G146" s="19" t="str">
        <f>VLOOKUP(B146,[1]CSU总学籍表!$A:$C,3,FALSE)</f>
        <v>22</v>
      </c>
      <c r="H146" s="22">
        <v>2108</v>
      </c>
      <c r="I146" s="27"/>
    </row>
    <row r="147" ht="30" customHeight="1" spans="1:9">
      <c r="A147" s="20">
        <v>33</v>
      </c>
      <c r="B147" s="36" t="s">
        <v>337</v>
      </c>
      <c r="C147" s="22" t="s">
        <v>324</v>
      </c>
      <c r="D147" s="22" t="s">
        <v>338</v>
      </c>
      <c r="E147" s="19" t="str">
        <f>VLOOKUP(B147,[1]CSU总学籍表!$A:$B,2,FALSE)</f>
        <v>0318012209722</v>
      </c>
      <c r="F147" s="19" t="str">
        <f>VLOOKUP(B147,[1]CSU总学籍表!$A:$F,6,FALSE)</f>
        <v>王威钧</v>
      </c>
      <c r="G147" s="19" t="str">
        <f>VLOOKUP(B147,[1]CSU总学籍表!$A:$C,3,FALSE)</f>
        <v>22</v>
      </c>
      <c r="H147" s="22">
        <v>2108</v>
      </c>
      <c r="I147" s="27"/>
    </row>
    <row r="148" ht="30" customHeight="1" spans="1:9">
      <c r="A148" s="20">
        <v>34</v>
      </c>
      <c r="B148" s="36" t="s">
        <v>339</v>
      </c>
      <c r="C148" s="22" t="s">
        <v>324</v>
      </c>
      <c r="D148" s="22" t="s">
        <v>340</v>
      </c>
      <c r="E148" s="19" t="str">
        <f>VLOOKUP(B148,[1]CSU总学籍表!$A:$B,2,FALSE)</f>
        <v>0318022209117</v>
      </c>
      <c r="F148" s="19" t="str">
        <f>VLOOKUP(B148,[1]CSU总学籍表!$A:$F,6,FALSE)</f>
        <v>王玟茜</v>
      </c>
      <c r="G148" s="19" t="str">
        <f>VLOOKUP(B148,[1]CSU总学籍表!$A:$C,3,FALSE)</f>
        <v>22</v>
      </c>
      <c r="H148" s="22">
        <v>2108</v>
      </c>
      <c r="I148" s="27"/>
    </row>
    <row r="149" ht="30" customHeight="1" spans="1:9">
      <c r="A149" s="20">
        <v>35</v>
      </c>
      <c r="B149" s="36" t="s">
        <v>341</v>
      </c>
      <c r="C149" s="22" t="s">
        <v>324</v>
      </c>
      <c r="D149" s="22" t="s">
        <v>342</v>
      </c>
      <c r="E149" s="19" t="str">
        <f>VLOOKUP(B149,[1]CSU总学籍表!$A:$B,2,FALSE)</f>
        <v>0318012209928</v>
      </c>
      <c r="F149" s="19" t="str">
        <f>VLOOKUP(B149,[1]CSU总学籍表!$A:$F,6,FALSE)</f>
        <v>王希同</v>
      </c>
      <c r="G149" s="19" t="str">
        <f>VLOOKUP(B149,[1]CSU总学籍表!$A:$C,3,FALSE)</f>
        <v>22</v>
      </c>
      <c r="H149" s="22">
        <v>2108</v>
      </c>
      <c r="I149" s="27"/>
    </row>
    <row r="150" ht="30" customHeight="1" spans="1:9">
      <c r="A150" s="20">
        <v>36</v>
      </c>
      <c r="B150" s="36" t="s">
        <v>343</v>
      </c>
      <c r="C150" s="22" t="s">
        <v>324</v>
      </c>
      <c r="D150" s="22" t="s">
        <v>344</v>
      </c>
      <c r="E150" s="19" t="str">
        <f>VLOOKUP(B150,[1]CSU总学籍表!$A:$B,2,FALSE)</f>
        <v>0318032202715</v>
      </c>
      <c r="F150" s="19" t="str">
        <f>VLOOKUP(B150,[1]CSU总学籍表!$A:$F,6,FALSE)</f>
        <v>王晞竹</v>
      </c>
      <c r="G150" s="19" t="str">
        <f>VLOOKUP(B150,[1]CSU总学籍表!$A:$C,3,FALSE)</f>
        <v>22</v>
      </c>
      <c r="H150" s="22">
        <v>2108</v>
      </c>
      <c r="I150" s="27"/>
    </row>
    <row r="151" ht="30" customHeight="1" spans="1:9">
      <c r="A151" s="20">
        <v>37</v>
      </c>
      <c r="B151" s="36" t="s">
        <v>345</v>
      </c>
      <c r="C151" s="22" t="s">
        <v>324</v>
      </c>
      <c r="D151" s="22" t="s">
        <v>346</v>
      </c>
      <c r="E151" s="19" t="str">
        <f>VLOOKUP(B151,[1]CSU总学籍表!$A:$B,2,FALSE)</f>
        <v>0318012209703</v>
      </c>
      <c r="F151" s="19" t="str">
        <f>VLOOKUP(B151,[1]CSU总学籍表!$A:$F,6,FALSE)</f>
        <v>王羿博</v>
      </c>
      <c r="G151" s="19" t="str">
        <f>VLOOKUP(B151,[1]CSU总学籍表!$A:$C,3,FALSE)</f>
        <v>22</v>
      </c>
      <c r="H151" s="22">
        <v>2108</v>
      </c>
      <c r="I151" s="27"/>
    </row>
    <row r="152" ht="30" customHeight="1" spans="1:9">
      <c r="A152" s="20">
        <v>38</v>
      </c>
      <c r="B152" s="36" t="s">
        <v>347</v>
      </c>
      <c r="C152" s="22" t="s">
        <v>324</v>
      </c>
      <c r="D152" s="22" t="s">
        <v>348</v>
      </c>
      <c r="E152" s="19" t="str">
        <f>VLOOKUP(B152,[1]CSU总学籍表!$A:$B,2,FALSE)</f>
        <v>0318012209913</v>
      </c>
      <c r="F152" s="19" t="str">
        <f>VLOOKUP(B152,[1]CSU总学籍表!$A:$F,6,FALSE)</f>
        <v>王一凡</v>
      </c>
      <c r="G152" s="19" t="str">
        <f>VLOOKUP(B152,[1]CSU总学籍表!$A:$C,3,FALSE)</f>
        <v>22</v>
      </c>
      <c r="H152" s="22">
        <v>2108</v>
      </c>
      <c r="I152" s="27"/>
    </row>
    <row r="153" ht="30" customHeight="1" spans="1:9">
      <c r="A153" s="20">
        <v>39</v>
      </c>
      <c r="B153" s="36" t="s">
        <v>349</v>
      </c>
      <c r="C153" s="22" t="s">
        <v>324</v>
      </c>
      <c r="D153" s="22" t="s">
        <v>350</v>
      </c>
      <c r="E153" s="19" t="str">
        <f>VLOOKUP(B153,[1]CSU总学籍表!$A:$B,2,FALSE)</f>
        <v>0318012209612</v>
      </c>
      <c r="F153" s="19" t="str">
        <f>VLOOKUP(B153,[1]CSU总学籍表!$A:$F,6,FALSE)</f>
        <v>王樱蓓</v>
      </c>
      <c r="G153" s="19" t="str">
        <f>VLOOKUP(B153,[1]CSU总学籍表!$A:$C,3,FALSE)</f>
        <v>22</v>
      </c>
      <c r="H153" s="22">
        <v>2108</v>
      </c>
      <c r="I153" s="27"/>
    </row>
    <row r="154" ht="30" customHeight="1" spans="1:9">
      <c r="A154" s="20">
        <v>40</v>
      </c>
      <c r="B154" s="36" t="s">
        <v>351</v>
      </c>
      <c r="C154" s="22" t="s">
        <v>324</v>
      </c>
      <c r="D154" s="22" t="s">
        <v>316</v>
      </c>
      <c r="E154" s="19" t="str">
        <f>VLOOKUP(B154,[1]CSU总学籍表!$A:$B,2,FALSE)</f>
        <v>0318012210021</v>
      </c>
      <c r="F154" s="19" t="str">
        <f>VLOOKUP(B154,[1]CSU总学籍表!$A:$F,6,FALSE)</f>
        <v>王艺晴</v>
      </c>
      <c r="G154" s="19" t="str">
        <f>VLOOKUP(B154,[1]CSU总学籍表!$A:$C,3,FALSE)</f>
        <v>22</v>
      </c>
      <c r="H154" s="22">
        <v>2108</v>
      </c>
      <c r="I154" s="27"/>
    </row>
    <row r="155" ht="30" customHeight="1" spans="1:9">
      <c r="A155" s="20">
        <v>41</v>
      </c>
      <c r="B155" s="36" t="s">
        <v>352</v>
      </c>
      <c r="C155" s="22" t="s">
        <v>324</v>
      </c>
      <c r="D155" s="22" t="s">
        <v>353</v>
      </c>
      <c r="E155" s="19" t="str">
        <f>VLOOKUP(B155,[1]CSU总学籍表!$A:$B,2,FALSE)</f>
        <v>0318012209611</v>
      </c>
      <c r="F155" s="19" t="str">
        <f>VLOOKUP(B155,[1]CSU总学籍表!$A:$F,6,FALSE)</f>
        <v>王怡婷</v>
      </c>
      <c r="G155" s="19" t="str">
        <f>VLOOKUP(B155,[1]CSU总学籍表!$A:$C,3,FALSE)</f>
        <v>22</v>
      </c>
      <c r="H155" s="22">
        <v>2108</v>
      </c>
      <c r="I155" s="27"/>
    </row>
    <row r="156" ht="30" customHeight="1" spans="1:9">
      <c r="A156" s="20">
        <v>42</v>
      </c>
      <c r="B156" s="36" t="s">
        <v>354</v>
      </c>
      <c r="C156" s="22" t="s">
        <v>324</v>
      </c>
      <c r="D156" s="22" t="s">
        <v>355</v>
      </c>
      <c r="E156" s="19" t="str">
        <f>VLOOKUP(B156,[1]CSU总学籍表!$A:$B,2,FALSE)</f>
        <v>0318012210008</v>
      </c>
      <c r="F156" s="19" t="str">
        <f>VLOOKUP(B156,[1]CSU总学籍表!$A:$F,6,FALSE)</f>
        <v>王艺文</v>
      </c>
      <c r="G156" s="19" t="str">
        <f>VLOOKUP(B156,[1]CSU总学籍表!$A:$C,3,FALSE)</f>
        <v>22</v>
      </c>
      <c r="H156" s="22">
        <v>2108</v>
      </c>
      <c r="I156" s="27"/>
    </row>
    <row r="157" ht="30" customHeight="1" spans="1:9">
      <c r="A157" s="20">
        <v>43</v>
      </c>
      <c r="B157" s="36" t="s">
        <v>356</v>
      </c>
      <c r="C157" s="22" t="s">
        <v>324</v>
      </c>
      <c r="D157" s="22" t="s">
        <v>357</v>
      </c>
      <c r="E157" s="19" t="str">
        <f>VLOOKUP(B157,[1]CSU总学籍表!$A:$B,2,FALSE)</f>
        <v>0318012209604</v>
      </c>
      <c r="F157" s="19" t="str">
        <f>VLOOKUP(B157,[1]CSU总学籍表!$A:$F,6,FALSE)</f>
        <v>王振宇</v>
      </c>
      <c r="G157" s="19" t="str">
        <f>VLOOKUP(B157,[1]CSU总学籍表!$A:$C,3,FALSE)</f>
        <v>22</v>
      </c>
      <c r="H157" s="22">
        <v>2108</v>
      </c>
      <c r="I157" s="27"/>
    </row>
    <row r="158" ht="30" customHeight="1" spans="1:9">
      <c r="A158" s="20">
        <v>44</v>
      </c>
      <c r="B158" s="36" t="s">
        <v>358</v>
      </c>
      <c r="C158" s="22" t="s">
        <v>359</v>
      </c>
      <c r="D158" s="22" t="s">
        <v>258</v>
      </c>
      <c r="E158" s="19" t="str">
        <f>VLOOKUP(B158,[1]CSU总学籍表!$A:$B,2,FALSE)</f>
        <v>0318012210035</v>
      </c>
      <c r="F158" s="19" t="str">
        <f>VLOOKUP(B158,[1]CSU总学籍表!$A:$F,6,FALSE)</f>
        <v>尉琪</v>
      </c>
      <c r="G158" s="19" t="str">
        <f>VLOOKUP(B158,[1]CSU总学籍表!$A:$C,3,FALSE)</f>
        <v>22</v>
      </c>
      <c r="H158" s="22">
        <v>2108</v>
      </c>
      <c r="I158" s="27"/>
    </row>
    <row r="159" ht="30" customHeight="1" spans="1:9">
      <c r="A159" s="20">
        <v>45</v>
      </c>
      <c r="B159" s="36" t="s">
        <v>360</v>
      </c>
      <c r="C159" s="22" t="s">
        <v>361</v>
      </c>
      <c r="D159" s="22" t="s">
        <v>362</v>
      </c>
      <c r="E159" s="19" t="str">
        <f>VLOOKUP(B159,[1]CSU总学籍表!$A:$B,2,FALSE)</f>
        <v>0318012209905</v>
      </c>
      <c r="F159" s="19" t="str">
        <f>VLOOKUP(B159,[1]CSU总学籍表!$A:$F,6,FALSE)</f>
        <v>吴炳霖</v>
      </c>
      <c r="G159" s="19" t="str">
        <f>VLOOKUP(B159,[1]CSU总学籍表!$A:$C,3,FALSE)</f>
        <v>22</v>
      </c>
      <c r="H159" s="22">
        <v>2108</v>
      </c>
      <c r="I159" s="27"/>
    </row>
    <row r="160" ht="30" customHeight="1" spans="1:9">
      <c r="A160" s="20">
        <v>46</v>
      </c>
      <c r="B160" s="36" t="s">
        <v>363</v>
      </c>
      <c r="C160" s="22" t="s">
        <v>361</v>
      </c>
      <c r="D160" s="22" t="s">
        <v>46</v>
      </c>
      <c r="E160" s="19" t="str">
        <f>VLOOKUP(B160,[1]CSU总学籍表!$A:$B,2,FALSE)</f>
        <v>0318012209906</v>
      </c>
      <c r="F160" s="19" t="str">
        <f>VLOOKUP(B160,[1]CSU总学籍表!$A:$F,6,FALSE)</f>
        <v>吴昊</v>
      </c>
      <c r="G160" s="19" t="str">
        <f>VLOOKUP(B160,[1]CSU总学籍表!$A:$C,3,FALSE)</f>
        <v>22</v>
      </c>
      <c r="H160" s="22">
        <v>2108</v>
      </c>
      <c r="I160" s="27"/>
    </row>
    <row r="161" ht="30" customHeight="1" spans="1:9">
      <c r="A161" s="20">
        <v>47</v>
      </c>
      <c r="B161" s="36" t="s">
        <v>364</v>
      </c>
      <c r="C161" s="22" t="s">
        <v>361</v>
      </c>
      <c r="D161" s="22" t="s">
        <v>365</v>
      </c>
      <c r="E161" s="19" t="str">
        <f>VLOOKUP(B161,[1]CSU总学籍表!$A:$B,2,FALSE)</f>
        <v>0318012209734</v>
      </c>
      <c r="F161" s="19" t="str">
        <f>VLOOKUP(B161,[1]CSU总学籍表!$A:$F,6,FALSE)</f>
        <v>吴虹烨</v>
      </c>
      <c r="G161" s="19" t="str">
        <f>VLOOKUP(B161,[1]CSU总学籍表!$A:$C,3,FALSE)</f>
        <v>22</v>
      </c>
      <c r="H161" s="22">
        <v>2108</v>
      </c>
      <c r="I161" s="27"/>
    </row>
    <row r="162" ht="30" customHeight="1" spans="1:9">
      <c r="A162" s="20">
        <v>48</v>
      </c>
      <c r="B162" s="36" t="s">
        <v>366</v>
      </c>
      <c r="C162" s="22" t="s">
        <v>361</v>
      </c>
      <c r="D162" s="22" t="s">
        <v>367</v>
      </c>
      <c r="E162" s="19" t="str">
        <f>VLOOKUP(B162,[1]CSU总学籍表!$A:$B,2,FALSE)</f>
        <v>0318012209719</v>
      </c>
      <c r="F162" s="19" t="str">
        <f>VLOOKUP(B162,[1]CSU总学籍表!$A:$F,6,FALSE)</f>
        <v>吴佳蔚</v>
      </c>
      <c r="G162" s="19" t="str">
        <f>VLOOKUP(B162,[1]CSU总学籍表!$A:$C,3,FALSE)</f>
        <v>22</v>
      </c>
      <c r="H162" s="22">
        <v>2108</v>
      </c>
      <c r="I162" s="27"/>
    </row>
    <row r="163" ht="30" customHeight="1" spans="1:9">
      <c r="A163" s="20">
        <v>49</v>
      </c>
      <c r="B163" s="36" t="s">
        <v>368</v>
      </c>
      <c r="C163" s="22" t="s">
        <v>361</v>
      </c>
      <c r="D163" s="22" t="s">
        <v>369</v>
      </c>
      <c r="E163" s="19" t="str">
        <f>VLOOKUP(B163,[1]CSU总学籍表!$A:$B,2,FALSE)</f>
        <v>0318012210036</v>
      </c>
      <c r="F163" s="19" t="str">
        <f>VLOOKUP(B163,[1]CSU总学籍表!$A:$F,6,FALSE)</f>
        <v>吴骞逸</v>
      </c>
      <c r="G163" s="19" t="str">
        <f>VLOOKUP(B163,[1]CSU总学籍表!$A:$C,3,FALSE)</f>
        <v>22</v>
      </c>
      <c r="H163" s="22">
        <v>2108</v>
      </c>
      <c r="I163" s="27"/>
    </row>
    <row r="164" ht="30" customHeight="1" spans="1:9">
      <c r="A164" s="20">
        <v>50</v>
      </c>
      <c r="B164" s="36" t="s">
        <v>370</v>
      </c>
      <c r="C164" s="22" t="s">
        <v>361</v>
      </c>
      <c r="D164" s="22" t="s">
        <v>371</v>
      </c>
      <c r="E164" s="19" t="str">
        <f>VLOOKUP(B164,[1]CSU总学籍表!$A:$B,2,FALSE)</f>
        <v>0318012209939</v>
      </c>
      <c r="F164" s="19" t="str">
        <f>VLOOKUP(B164,[1]CSU总学籍表!$A:$F,6,FALSE)</f>
        <v>吴洋</v>
      </c>
      <c r="G164" s="19" t="str">
        <f>VLOOKUP(B164,[1]CSU总学籍表!$A:$C,3,FALSE)</f>
        <v>22</v>
      </c>
      <c r="H164" s="22">
        <v>2108</v>
      </c>
      <c r="I164" s="27"/>
    </row>
    <row r="165" ht="30" customHeight="1" spans="1:9">
      <c r="A165" s="20">
        <v>51</v>
      </c>
      <c r="B165" s="36" t="s">
        <v>372</v>
      </c>
      <c r="C165" s="22" t="s">
        <v>361</v>
      </c>
      <c r="D165" s="22" t="s">
        <v>107</v>
      </c>
      <c r="E165" s="19" t="str">
        <f>VLOOKUP(B165,[1]CSU总学籍表!$A:$B,2,FALSE)</f>
        <v>0318012210023</v>
      </c>
      <c r="F165" s="19" t="str">
        <f>VLOOKUP(B165,[1]CSU总学籍表!$A:$F,6,FALSE)</f>
        <v>武禹彤</v>
      </c>
      <c r="G165" s="19" t="str">
        <f>VLOOKUP(B165,[1]CSU总学籍表!$A:$C,3,FALSE)</f>
        <v>22</v>
      </c>
      <c r="H165" s="22">
        <v>2108</v>
      </c>
      <c r="I165" s="27"/>
    </row>
    <row r="166" ht="30" customHeight="1" spans="1:9">
      <c r="A166" s="20">
        <v>52</v>
      </c>
      <c r="B166" s="36" t="s">
        <v>373</v>
      </c>
      <c r="C166" s="22" t="s">
        <v>374</v>
      </c>
      <c r="D166" s="22" t="s">
        <v>375</v>
      </c>
      <c r="E166" s="19" t="str">
        <f>VLOOKUP(B166,[1]CSU总学籍表!$A:$B,2,FALSE)</f>
        <v>0318012209811</v>
      </c>
      <c r="F166" s="19" t="str">
        <f>VLOOKUP(B166,[1]CSU总学籍表!$A:$F,6,FALSE)</f>
        <v>肖佳璇</v>
      </c>
      <c r="G166" s="19" t="str">
        <f>VLOOKUP(B166,[1]CSU总学籍表!$A:$C,3,FALSE)</f>
        <v>22</v>
      </c>
      <c r="H166" s="22">
        <v>2108</v>
      </c>
      <c r="I166" s="27"/>
    </row>
    <row r="167" ht="30" customHeight="1" spans="1:9">
      <c r="A167" s="20">
        <v>53</v>
      </c>
      <c r="B167" s="36" t="s">
        <v>376</v>
      </c>
      <c r="C167" s="22" t="s">
        <v>374</v>
      </c>
      <c r="D167" s="22" t="s">
        <v>377</v>
      </c>
      <c r="E167" s="19" t="str">
        <f>VLOOKUP(B167,[1]CSU总学籍表!$A:$B,2,FALSE)</f>
        <v>0318012209610</v>
      </c>
      <c r="F167" s="19" t="str">
        <f>VLOOKUP(B167,[1]CSU总学籍表!$A:$F,6,FALSE)</f>
        <v>肖祎玮</v>
      </c>
      <c r="G167" s="19" t="str">
        <f>VLOOKUP(B167,[1]CSU总学籍表!$A:$C,3,FALSE)</f>
        <v>22</v>
      </c>
      <c r="H167" s="22">
        <v>2108</v>
      </c>
      <c r="I167" s="27"/>
    </row>
    <row r="168" ht="30" customHeight="1" spans="1:9">
      <c r="A168" s="20">
        <v>54</v>
      </c>
      <c r="B168" s="36" t="s">
        <v>378</v>
      </c>
      <c r="C168" s="22" t="s">
        <v>379</v>
      </c>
      <c r="D168" s="22" t="s">
        <v>380</v>
      </c>
      <c r="E168" s="19" t="str">
        <f>VLOOKUP(B168,[1]CSU总学籍表!$A:$B,2,FALSE)</f>
        <v>0318012209812</v>
      </c>
      <c r="F168" s="19" t="str">
        <f>VLOOKUP(B168,[1]CSU总学籍表!$A:$F,6,FALSE)</f>
        <v>许恩宁</v>
      </c>
      <c r="G168" s="19" t="str">
        <f>VLOOKUP(B168,[1]CSU总学籍表!$A:$C,3,FALSE)</f>
        <v>22</v>
      </c>
      <c r="H168" s="22">
        <v>2108</v>
      </c>
      <c r="I168" s="27"/>
    </row>
    <row r="169" ht="30" customHeight="1" spans="1:9">
      <c r="A169" s="20">
        <v>55</v>
      </c>
      <c r="B169" s="36" t="s">
        <v>381</v>
      </c>
      <c r="C169" s="22" t="s">
        <v>379</v>
      </c>
      <c r="D169" s="22" t="s">
        <v>54</v>
      </c>
      <c r="E169" s="19" t="str">
        <f>VLOOKUP(B169,[1]CSU总学籍表!$A:$B,2,FALSE)</f>
        <v>0318012209732</v>
      </c>
      <c r="F169" s="19" t="str">
        <f>VLOOKUP(B169,[1]CSU总学籍表!$A:$F,6,FALSE)</f>
        <v>徐帆</v>
      </c>
      <c r="G169" s="19" t="str">
        <f>VLOOKUP(B169,[1]CSU总学籍表!$A:$C,3,FALSE)</f>
        <v>22</v>
      </c>
      <c r="H169" s="22">
        <v>2108</v>
      </c>
      <c r="I169" s="27"/>
    </row>
    <row r="170" ht="30" customHeight="1" spans="1:9">
      <c r="A170" s="20">
        <v>1</v>
      </c>
      <c r="B170" s="36" t="s">
        <v>382</v>
      </c>
      <c r="C170" s="22" t="s">
        <v>379</v>
      </c>
      <c r="D170" s="22" t="s">
        <v>383</v>
      </c>
      <c r="E170" s="19" t="str">
        <f>VLOOKUP(B170,[1]CSU总学籍表!$A:$B,2,FALSE)</f>
        <v>0318032202627</v>
      </c>
      <c r="F170" s="19" t="str">
        <f>VLOOKUP(B170,[1]CSU总学籍表!$A:$F,6,FALSE)</f>
        <v>徐嘉悦</v>
      </c>
      <c r="G170" s="19" t="str">
        <f>VLOOKUP(B170,[1]CSU总学籍表!$A:$C,3,FALSE)</f>
        <v>22</v>
      </c>
      <c r="H170" s="22">
        <v>2110</v>
      </c>
      <c r="I170" s="27"/>
    </row>
    <row r="171" ht="30" customHeight="1" spans="1:9">
      <c r="A171" s="20">
        <v>2</v>
      </c>
      <c r="B171" s="36" t="s">
        <v>384</v>
      </c>
      <c r="C171" s="22" t="s">
        <v>379</v>
      </c>
      <c r="D171" s="22" t="s">
        <v>385</v>
      </c>
      <c r="E171" s="19" t="str">
        <f>VLOOKUP(B171,[1]CSU总学籍表!$A:$B,2,FALSE)</f>
        <v>0318012209909</v>
      </c>
      <c r="F171" s="19" t="str">
        <f>VLOOKUP(B171,[1]CSU总学籍表!$A:$F,6,FALSE)</f>
        <v>许捷</v>
      </c>
      <c r="G171" s="19" t="str">
        <f>VLOOKUP(B171,[1]CSU总学籍表!$A:$C,3,FALSE)</f>
        <v>22</v>
      </c>
      <c r="H171" s="22">
        <v>2110</v>
      </c>
      <c r="I171" s="27"/>
    </row>
    <row r="172" ht="30" customHeight="1" spans="1:9">
      <c r="A172" s="20">
        <v>3</v>
      </c>
      <c r="B172" s="36" t="s">
        <v>386</v>
      </c>
      <c r="C172" s="22" t="s">
        <v>379</v>
      </c>
      <c r="D172" s="22" t="s">
        <v>387</v>
      </c>
      <c r="E172" s="19" t="str">
        <f>VLOOKUP(B172,[1]CSU总学籍表!$A:$B,2,FALSE)</f>
        <v>0318012210027</v>
      </c>
      <c r="F172" s="19" t="str">
        <f>VLOOKUP(B172,[1]CSU总学籍表!$A:$F,6,FALSE)</f>
        <v>徐千涵</v>
      </c>
      <c r="G172" s="19" t="str">
        <f>VLOOKUP(B172,[1]CSU总学籍表!$A:$C,3,FALSE)</f>
        <v>22</v>
      </c>
      <c r="H172" s="22">
        <v>2110</v>
      </c>
      <c r="I172" s="27"/>
    </row>
    <row r="173" ht="30" customHeight="1" spans="1:9">
      <c r="A173" s="20">
        <v>4</v>
      </c>
      <c r="B173" s="36" t="s">
        <v>388</v>
      </c>
      <c r="C173" s="22" t="s">
        <v>379</v>
      </c>
      <c r="D173" s="22" t="s">
        <v>389</v>
      </c>
      <c r="E173" s="19" t="str">
        <f>VLOOKUP(B173,[1]CSU总学籍表!$A:$B,2,FALSE)</f>
        <v>0318012209605</v>
      </c>
      <c r="F173" s="19" t="str">
        <f>VLOOKUP(B173,[1]CSU总学籍表!$A:$F,6,FALSE)</f>
        <v>绪文瑞</v>
      </c>
      <c r="G173" s="19" t="str">
        <f>VLOOKUP(B173,[1]CSU总学籍表!$A:$C,3,FALSE)</f>
        <v>22</v>
      </c>
      <c r="H173" s="22">
        <v>2110</v>
      </c>
      <c r="I173" s="27"/>
    </row>
    <row r="174" ht="30" customHeight="1" spans="1:9">
      <c r="A174" s="20">
        <v>5</v>
      </c>
      <c r="B174" s="36" t="s">
        <v>390</v>
      </c>
      <c r="C174" s="22" t="s">
        <v>379</v>
      </c>
      <c r="D174" s="22" t="s">
        <v>391</v>
      </c>
      <c r="E174" s="19" t="str">
        <f>VLOOKUP(B174,[1]CSU总学籍表!$A:$B,2,FALSE)</f>
        <v>0318012209714</v>
      </c>
      <c r="F174" s="19" t="str">
        <f>VLOOKUP(B174,[1]CSU总学籍表!$A:$F,6,FALSE)</f>
        <v>许馨文</v>
      </c>
      <c r="G174" s="19" t="str">
        <f>VLOOKUP(B174,[1]CSU总学籍表!$A:$C,3,FALSE)</f>
        <v>22</v>
      </c>
      <c r="H174" s="22">
        <v>2110</v>
      </c>
      <c r="I174" s="27"/>
    </row>
    <row r="175" ht="30" customHeight="1" spans="1:9">
      <c r="A175" s="20">
        <v>6</v>
      </c>
      <c r="B175" s="36" t="s">
        <v>392</v>
      </c>
      <c r="C175" s="22" t="s">
        <v>379</v>
      </c>
      <c r="D175" s="22" t="s">
        <v>107</v>
      </c>
      <c r="E175" s="19" t="str">
        <f>VLOOKUP(B175,[1]CSU总学籍表!$A:$B,2,FALSE)</f>
        <v>0318032202622</v>
      </c>
      <c r="F175" s="19" t="str">
        <f>VLOOKUP(B175,[1]CSU总学籍表!$A:$F,6,FALSE)</f>
        <v>徐雨桐</v>
      </c>
      <c r="G175" s="19" t="str">
        <f>VLOOKUP(B175,[1]CSU总学籍表!$A:$C,3,FALSE)</f>
        <v>22</v>
      </c>
      <c r="H175" s="22">
        <v>2110</v>
      </c>
      <c r="I175" s="27"/>
    </row>
    <row r="176" ht="30" customHeight="1" spans="1:9">
      <c r="A176" s="20">
        <v>7</v>
      </c>
      <c r="B176" s="36" t="s">
        <v>393</v>
      </c>
      <c r="C176" s="22" t="s">
        <v>394</v>
      </c>
      <c r="D176" s="22" t="s">
        <v>395</v>
      </c>
      <c r="E176" s="19" t="str">
        <f>VLOOKUP(B176,[1]CSU总学籍表!$A:$B,2,FALSE)</f>
        <v>0318012209833</v>
      </c>
      <c r="F176" s="19" t="str">
        <f>VLOOKUP(B176,[1]CSU总学籍表!$A:$F,6,FALSE)</f>
        <v>闫书宁</v>
      </c>
      <c r="G176" s="19" t="str">
        <f>VLOOKUP(B176,[1]CSU总学籍表!$A:$C,3,FALSE)</f>
        <v>22</v>
      </c>
      <c r="H176" s="22">
        <v>2110</v>
      </c>
      <c r="I176" s="27"/>
    </row>
    <row r="177" ht="30" customHeight="1" spans="1:9">
      <c r="A177" s="20">
        <v>8</v>
      </c>
      <c r="B177" s="36" t="s">
        <v>396</v>
      </c>
      <c r="C177" s="22" t="s">
        <v>394</v>
      </c>
      <c r="D177" s="22" t="s">
        <v>397</v>
      </c>
      <c r="E177" s="19" t="str">
        <f>VLOOKUP(B177,[1]CSU总学籍表!$A:$B,2,FALSE)</f>
        <v>0318012209637</v>
      </c>
      <c r="F177" s="19" t="str">
        <f>VLOOKUP(B177,[1]CSU总学籍表!$A:$F,6,FALSE)</f>
        <v>严玚添</v>
      </c>
      <c r="G177" s="19" t="str">
        <f>VLOOKUP(B177,[1]CSU总学籍表!$A:$C,3,FALSE)</f>
        <v>22</v>
      </c>
      <c r="H177" s="22">
        <v>2110</v>
      </c>
      <c r="I177" s="27"/>
    </row>
    <row r="178" ht="30" customHeight="1" spans="1:9">
      <c r="A178" s="20">
        <v>9</v>
      </c>
      <c r="B178" s="36" t="s">
        <v>398</v>
      </c>
      <c r="C178" s="22" t="s">
        <v>371</v>
      </c>
      <c r="D178" s="22" t="s">
        <v>399</v>
      </c>
      <c r="E178" s="19" t="str">
        <f>VLOOKUP(B178,[1]CSU总学籍表!$A:$B,2,FALSE)</f>
        <v>0318022209110</v>
      </c>
      <c r="F178" s="19" t="str">
        <f>VLOOKUP(B178,[1]CSU总学籍表!$A:$F,6,FALSE)</f>
        <v>杨博天</v>
      </c>
      <c r="G178" s="19" t="str">
        <f>VLOOKUP(B178,[1]CSU总学籍表!$A:$C,3,FALSE)</f>
        <v>22</v>
      </c>
      <c r="H178" s="22">
        <v>2110</v>
      </c>
      <c r="I178" s="27"/>
    </row>
    <row r="179" ht="30" customHeight="1" spans="1:9">
      <c r="A179" s="20">
        <v>10</v>
      </c>
      <c r="B179" s="36" t="s">
        <v>400</v>
      </c>
      <c r="C179" s="22" t="s">
        <v>371</v>
      </c>
      <c r="D179" s="22" t="s">
        <v>401</v>
      </c>
      <c r="E179" s="19" t="str">
        <f>VLOOKUP(B179,[1]CSU总学籍表!$A:$B,2,FALSE)</f>
        <v>0318012209736</v>
      </c>
      <c r="F179" s="19" t="str">
        <f>VLOOKUP(B179,[1]CSU总学籍表!$A:$F,6,FALSE)</f>
        <v>杨桦楠</v>
      </c>
      <c r="G179" s="19" t="str">
        <f>VLOOKUP(B179,[1]CSU总学籍表!$A:$C,3,FALSE)</f>
        <v>22</v>
      </c>
      <c r="H179" s="22">
        <v>2110</v>
      </c>
      <c r="I179" s="27"/>
    </row>
    <row r="180" ht="30" customHeight="1" spans="1:9">
      <c r="A180" s="20">
        <v>11</v>
      </c>
      <c r="B180" s="36" t="s">
        <v>402</v>
      </c>
      <c r="C180" s="22" t="s">
        <v>371</v>
      </c>
      <c r="D180" s="22" t="s">
        <v>403</v>
      </c>
      <c r="E180" s="19" t="str">
        <f>VLOOKUP(B180,[1]CSU总学籍表!$A:$B,2,FALSE)</f>
        <v>0318012209629</v>
      </c>
      <c r="F180" s="19" t="str">
        <f>VLOOKUP(B180,[1]CSU总学籍表!$A:$F,6,FALSE)</f>
        <v>杨婧雯</v>
      </c>
      <c r="G180" s="19" t="str">
        <f>VLOOKUP(B180,[1]CSU总学籍表!$A:$C,3,FALSE)</f>
        <v>22</v>
      </c>
      <c r="H180" s="22">
        <v>2110</v>
      </c>
      <c r="I180" s="27"/>
    </row>
    <row r="181" ht="30" customHeight="1" spans="1:9">
      <c r="A181" s="20">
        <v>12</v>
      </c>
      <c r="B181" s="36" t="s">
        <v>404</v>
      </c>
      <c r="C181" s="22" t="s">
        <v>371</v>
      </c>
      <c r="D181" s="22" t="s">
        <v>405</v>
      </c>
      <c r="E181" s="19" t="str">
        <f>VLOOKUP(B181,[1]CSU总学籍表!$A:$B,2,FALSE)</f>
        <v>0318012209920</v>
      </c>
      <c r="F181" s="19" t="str">
        <f>VLOOKUP(B181,[1]CSU总学籍表!$A:$F,6,FALSE)</f>
        <v>杨千慧</v>
      </c>
      <c r="G181" s="19" t="str">
        <f>VLOOKUP(B181,[1]CSU总学籍表!$A:$C,3,FALSE)</f>
        <v>22</v>
      </c>
      <c r="H181" s="22">
        <v>2110</v>
      </c>
      <c r="I181" s="27"/>
    </row>
    <row r="182" ht="30" customHeight="1" spans="1:9">
      <c r="A182" s="20">
        <v>13</v>
      </c>
      <c r="B182" s="36" t="s">
        <v>406</v>
      </c>
      <c r="C182" s="22" t="s">
        <v>371</v>
      </c>
      <c r="D182" s="22" t="s">
        <v>407</v>
      </c>
      <c r="E182" s="19" t="str">
        <f>VLOOKUP(B182,[1]CSU总学籍表!$A:$B,2,FALSE)</f>
        <v>0318012209721</v>
      </c>
      <c r="F182" s="19" t="str">
        <f>VLOOKUP(B182,[1]CSU总学籍表!$A:$F,6,FALSE)</f>
        <v>杨蕊</v>
      </c>
      <c r="G182" s="19" t="str">
        <f>VLOOKUP(B182,[1]CSU总学籍表!$A:$C,3,FALSE)</f>
        <v>22</v>
      </c>
      <c r="H182" s="22">
        <v>2110</v>
      </c>
      <c r="I182" s="27"/>
    </row>
    <row r="183" ht="30" customHeight="1" spans="1:9">
      <c r="A183" s="20">
        <v>14</v>
      </c>
      <c r="B183" s="36" t="s">
        <v>408</v>
      </c>
      <c r="C183" s="22" t="s">
        <v>371</v>
      </c>
      <c r="D183" s="22" t="s">
        <v>409</v>
      </c>
      <c r="E183" s="19" t="str">
        <f>VLOOKUP(B183,[1]CSU总学籍表!$A:$B,2,FALSE)</f>
        <v>0318012209638</v>
      </c>
      <c r="F183" s="19" t="str">
        <f>VLOOKUP(B183,[1]CSU总学籍表!$A:$F,6,FALSE)</f>
        <v>杨诗楠</v>
      </c>
      <c r="G183" s="19" t="str">
        <f>VLOOKUP(B183,[1]CSU总学籍表!$A:$C,3,FALSE)</f>
        <v>22</v>
      </c>
      <c r="H183" s="22">
        <v>2110</v>
      </c>
      <c r="I183" s="27"/>
    </row>
    <row r="184" ht="30" customHeight="1" spans="1:9">
      <c r="A184" s="20">
        <v>15</v>
      </c>
      <c r="B184" s="36" t="s">
        <v>410</v>
      </c>
      <c r="C184" s="22" t="s">
        <v>371</v>
      </c>
      <c r="D184" s="22" t="s">
        <v>411</v>
      </c>
      <c r="E184" s="19" t="str">
        <f>VLOOKUP(B184,[1]CSU总学籍表!$A:$B,2,FALSE)</f>
        <v>0318012209918</v>
      </c>
      <c r="F184" s="19" t="str">
        <f>VLOOKUP(B184,[1]CSU总学籍表!$A:$F,6,FALSE)</f>
        <v>杨彦琦</v>
      </c>
      <c r="G184" s="19" t="str">
        <f>VLOOKUP(B184,[1]CSU总学籍表!$A:$C,3,FALSE)</f>
        <v>22</v>
      </c>
      <c r="H184" s="22">
        <v>2110</v>
      </c>
      <c r="I184" s="27"/>
    </row>
    <row r="185" ht="30" customHeight="1" spans="1:9">
      <c r="A185" s="20">
        <v>16</v>
      </c>
      <c r="B185" s="36" t="s">
        <v>412</v>
      </c>
      <c r="C185" s="22" t="s">
        <v>413</v>
      </c>
      <c r="D185" s="22" t="s">
        <v>414</v>
      </c>
      <c r="E185" s="19" t="str">
        <f>VLOOKUP(B185,[1]CSU总学籍表!$A:$B,2,FALSE)</f>
        <v>0318012209828</v>
      </c>
      <c r="F185" s="19" t="str">
        <f>VLOOKUP(B185,[1]CSU总学籍表!$A:$F,6,FALSE)</f>
        <v>叶芮彤</v>
      </c>
      <c r="G185" s="19" t="str">
        <f>VLOOKUP(B185,[1]CSU总学籍表!$A:$C,3,FALSE)</f>
        <v>22</v>
      </c>
      <c r="H185" s="22">
        <v>2110</v>
      </c>
      <c r="I185" s="27"/>
    </row>
    <row r="186" ht="30" customHeight="1" spans="1:9">
      <c r="A186" s="20">
        <v>17</v>
      </c>
      <c r="B186" s="36" t="s">
        <v>415</v>
      </c>
      <c r="C186" s="22" t="s">
        <v>413</v>
      </c>
      <c r="D186" s="22" t="s">
        <v>416</v>
      </c>
      <c r="E186" s="19" t="str">
        <f>VLOOKUP(B186,[1]CSU总学籍表!$A:$B,2,FALSE)</f>
        <v>0318012210040</v>
      </c>
      <c r="F186" s="19" t="str">
        <f>VLOOKUP(B186,[1]CSU总学籍表!$A:$F,6,FALSE)</f>
        <v>叶喆</v>
      </c>
      <c r="G186" s="19" t="str">
        <f>VLOOKUP(B186,[1]CSU总学籍表!$A:$C,3,FALSE)</f>
        <v>22</v>
      </c>
      <c r="H186" s="22">
        <v>2110</v>
      </c>
      <c r="I186" s="27"/>
    </row>
    <row r="187" ht="30" customHeight="1" spans="1:9">
      <c r="A187" s="20">
        <v>18</v>
      </c>
      <c r="B187" s="36" t="s">
        <v>417</v>
      </c>
      <c r="C187" s="22" t="s">
        <v>418</v>
      </c>
      <c r="D187" s="22" t="s">
        <v>419</v>
      </c>
      <c r="E187" s="19" t="str">
        <f>VLOOKUP(B187,[1]CSU总学籍表!$A:$B,2,FALSE)</f>
        <v>0318012209705</v>
      </c>
      <c r="F187" s="19" t="str">
        <f>VLOOKUP(B187,[1]CSU总学籍表!$A:$F,6,FALSE)</f>
        <v>尹梓豪</v>
      </c>
      <c r="G187" s="19" t="str">
        <f>VLOOKUP(B187,[1]CSU总学籍表!$A:$C,3,FALSE)</f>
        <v>22</v>
      </c>
      <c r="H187" s="22">
        <v>2110</v>
      </c>
      <c r="I187" s="27"/>
    </row>
    <row r="188" ht="30" customHeight="1" spans="1:9">
      <c r="A188" s="20">
        <v>19</v>
      </c>
      <c r="B188" s="36" t="s">
        <v>420</v>
      </c>
      <c r="C188" s="22" t="s">
        <v>254</v>
      </c>
      <c r="D188" s="22" t="s">
        <v>421</v>
      </c>
      <c r="E188" s="19" t="str">
        <f>VLOOKUP(B188,[1]CSU总学籍表!$A:$B,2,FALSE)</f>
        <v>0318012209902</v>
      </c>
      <c r="F188" s="19" t="str">
        <f>VLOOKUP(B188,[1]CSU总学籍表!$A:$F,6,FALSE)</f>
        <v>于鲲鹏</v>
      </c>
      <c r="G188" s="19" t="str">
        <f>VLOOKUP(B188,[1]CSU总学籍表!$A:$C,3,FALSE)</f>
        <v>22</v>
      </c>
      <c r="H188" s="22">
        <v>2110</v>
      </c>
      <c r="I188" s="27"/>
    </row>
    <row r="189" ht="30" customHeight="1" spans="1:9">
      <c r="A189" s="20">
        <v>20</v>
      </c>
      <c r="B189" s="36" t="s">
        <v>422</v>
      </c>
      <c r="C189" s="22" t="s">
        <v>254</v>
      </c>
      <c r="D189" s="22" t="s">
        <v>423</v>
      </c>
      <c r="E189" s="19" t="str">
        <f>VLOOKUP(B189,[1]CSU总学籍表!$A:$B,2,FALSE)</f>
        <v>0318012209931</v>
      </c>
      <c r="F189" s="19" t="str">
        <f>VLOOKUP(B189,[1]CSU总学籍表!$A:$F,6,FALSE)</f>
        <v>于湘</v>
      </c>
      <c r="G189" s="19" t="str">
        <f>VLOOKUP(B189,[1]CSU总学籍表!$A:$C,3,FALSE)</f>
        <v>22</v>
      </c>
      <c r="H189" s="22">
        <v>2110</v>
      </c>
      <c r="I189" s="27"/>
    </row>
    <row r="190" ht="30" customHeight="1" spans="1:9">
      <c r="A190" s="20">
        <v>21</v>
      </c>
      <c r="B190" s="36" t="s">
        <v>424</v>
      </c>
      <c r="C190" s="22" t="s">
        <v>199</v>
      </c>
      <c r="D190" s="22" t="s">
        <v>425</v>
      </c>
      <c r="E190" s="19" t="str">
        <f>VLOOKUP(B190,[1]CSU总学籍表!$A:$B,2,FALSE)</f>
        <v>0318012210003</v>
      </c>
      <c r="F190" s="19" t="str">
        <f>VLOOKUP(B190,[1]CSU总学籍表!$A:$F,6,FALSE)</f>
        <v>袁炜淇</v>
      </c>
      <c r="G190" s="19" t="str">
        <f>VLOOKUP(B190,[1]CSU总学籍表!$A:$C,3,FALSE)</f>
        <v>22</v>
      </c>
      <c r="H190" s="22">
        <v>2110</v>
      </c>
      <c r="I190" s="27"/>
    </row>
    <row r="191" ht="30" customHeight="1" spans="1:9">
      <c r="A191" s="20">
        <v>22</v>
      </c>
      <c r="B191" s="36" t="s">
        <v>426</v>
      </c>
      <c r="C191" s="22" t="s">
        <v>427</v>
      </c>
      <c r="D191" s="22" t="s">
        <v>428</v>
      </c>
      <c r="E191" s="19" t="str">
        <f>VLOOKUP(B191,[1]CSU总学籍表!$A:$B,2,FALSE)</f>
        <v>0318012210033</v>
      </c>
      <c r="F191" s="19" t="str">
        <f>VLOOKUP(B191,[1]CSU总学籍表!$A:$F,6,FALSE)</f>
        <v>张畅芮</v>
      </c>
      <c r="G191" s="19" t="str">
        <f>VLOOKUP(B191,[1]CSU总学籍表!$A:$C,3,FALSE)</f>
        <v>22</v>
      </c>
      <c r="H191" s="22">
        <v>2110</v>
      </c>
      <c r="I191" s="27"/>
    </row>
    <row r="192" ht="30" customHeight="1" spans="1:9">
      <c r="A192" s="20">
        <v>23</v>
      </c>
      <c r="B192" s="36" t="s">
        <v>429</v>
      </c>
      <c r="C192" s="22" t="s">
        <v>427</v>
      </c>
      <c r="D192" s="22" t="s">
        <v>430</v>
      </c>
      <c r="E192" s="19" t="str">
        <f>VLOOKUP(B192,[1]CSU总学籍表!$A:$B,2,FALSE)</f>
        <v>0318012209707</v>
      </c>
      <c r="F192" s="19" t="str">
        <f>VLOOKUP(B192,[1]CSU总学籍表!$A:$F,6,FALSE)</f>
        <v>张程程</v>
      </c>
      <c r="G192" s="19" t="str">
        <f>VLOOKUP(B192,[1]CSU总学籍表!$A:$C,3,FALSE)</f>
        <v>22</v>
      </c>
      <c r="H192" s="22">
        <v>2110</v>
      </c>
      <c r="I192" s="27"/>
    </row>
    <row r="193" ht="30" customHeight="1" spans="1:9">
      <c r="A193" s="20">
        <v>24</v>
      </c>
      <c r="B193" s="36" t="s">
        <v>431</v>
      </c>
      <c r="C193" s="22" t="s">
        <v>427</v>
      </c>
      <c r="D193" s="22" t="s">
        <v>432</v>
      </c>
      <c r="E193" s="19" t="str">
        <f>VLOOKUP(B193,[1]CSU总学籍表!$A:$B,2,FALSE)</f>
        <v>0318012209702</v>
      </c>
      <c r="F193" s="19" t="str">
        <f>VLOOKUP(B193,[1]CSU总学籍表!$A:$F,6,FALSE)</f>
        <v>张淳</v>
      </c>
      <c r="G193" s="19" t="str">
        <f>VLOOKUP(B193,[1]CSU总学籍表!$A:$C,3,FALSE)</f>
        <v>22</v>
      </c>
      <c r="H193" s="22">
        <v>2110</v>
      </c>
      <c r="I193" s="27"/>
    </row>
    <row r="194" ht="30" customHeight="1" spans="1:9">
      <c r="A194" s="20">
        <v>25</v>
      </c>
      <c r="B194" s="36" t="s">
        <v>433</v>
      </c>
      <c r="C194" s="22" t="s">
        <v>427</v>
      </c>
      <c r="D194" s="22" t="s">
        <v>434</v>
      </c>
      <c r="E194" s="19" t="str">
        <f>VLOOKUP(B194,[1]CSU总学籍表!$A:$B,2,FALSE)</f>
        <v>0318012209729</v>
      </c>
      <c r="F194" s="19" t="str">
        <f>VLOOKUP(B194,[1]CSU总学籍表!$A:$F,6,FALSE)</f>
        <v>张恩硕</v>
      </c>
      <c r="G194" s="19" t="str">
        <f>VLOOKUP(B194,[1]CSU总学籍表!$A:$C,3,FALSE)</f>
        <v>22</v>
      </c>
      <c r="H194" s="22">
        <v>2110</v>
      </c>
      <c r="I194" s="27"/>
    </row>
    <row r="195" ht="30" customHeight="1" spans="1:9">
      <c r="A195" s="20">
        <v>26</v>
      </c>
      <c r="B195" s="36" t="s">
        <v>435</v>
      </c>
      <c r="C195" s="22" t="s">
        <v>427</v>
      </c>
      <c r="D195" s="22" t="s">
        <v>436</v>
      </c>
      <c r="E195" s="19" t="str">
        <f>VLOOKUP(B195,[1]CSU总学籍表!$A:$B,2,FALSE)</f>
        <v>0318012209624</v>
      </c>
      <c r="F195" s="19" t="str">
        <f>VLOOKUP(B195,[1]CSU总学籍表!$A:$F,6,FALSE)</f>
        <v>张赫洋</v>
      </c>
      <c r="G195" s="19" t="str">
        <f>VLOOKUP(B195,[1]CSU总学籍表!$A:$C,3,FALSE)</f>
        <v>22</v>
      </c>
      <c r="H195" s="22">
        <v>2110</v>
      </c>
      <c r="I195" s="27"/>
    </row>
    <row r="196" ht="30" customHeight="1" spans="1:9">
      <c r="A196" s="20">
        <v>27</v>
      </c>
      <c r="B196" s="36" t="s">
        <v>437</v>
      </c>
      <c r="C196" s="22" t="s">
        <v>427</v>
      </c>
      <c r="D196" s="22" t="s">
        <v>438</v>
      </c>
      <c r="E196" s="19" t="str">
        <f>VLOOKUP(B196,[1]CSU总学籍表!$A:$B,2,FALSE)</f>
        <v>0318012209803</v>
      </c>
      <c r="F196" s="19" t="str">
        <f>VLOOKUP(B196,[1]CSU总学籍表!$A:$F,6,FALSE)</f>
        <v>张洪瑞</v>
      </c>
      <c r="G196" s="19" t="str">
        <f>VLOOKUP(B196,[1]CSU总学籍表!$A:$C,3,FALSE)</f>
        <v>22</v>
      </c>
      <c r="H196" s="22">
        <v>2110</v>
      </c>
      <c r="I196" s="27"/>
    </row>
    <row r="197" ht="30" customHeight="1" spans="1:9">
      <c r="A197" s="20">
        <v>28</v>
      </c>
      <c r="B197" s="36" t="s">
        <v>439</v>
      </c>
      <c r="C197" s="22" t="s">
        <v>427</v>
      </c>
      <c r="D197" s="22" t="s">
        <v>440</v>
      </c>
      <c r="E197" s="19" t="str">
        <f>VLOOKUP(B197,[1]CSU总学籍表!$A:$B,2,FALSE)</f>
        <v>0318012209806</v>
      </c>
      <c r="F197" s="19" t="str">
        <f>VLOOKUP(B197,[1]CSU总学籍表!$A:$F,6,FALSE)</f>
        <v>张桓瑞</v>
      </c>
      <c r="G197" s="19" t="str">
        <f>VLOOKUP(B197,[1]CSU总学籍表!$A:$C,3,FALSE)</f>
        <v>22</v>
      </c>
      <c r="H197" s="22">
        <v>2110</v>
      </c>
      <c r="I197" s="27"/>
    </row>
    <row r="198" ht="30" customHeight="1" spans="1:9">
      <c r="A198" s="20">
        <v>29</v>
      </c>
      <c r="B198" s="36" t="s">
        <v>441</v>
      </c>
      <c r="C198" s="22" t="s">
        <v>427</v>
      </c>
      <c r="D198" s="22" t="s">
        <v>235</v>
      </c>
      <c r="E198" s="19" t="str">
        <f>VLOOKUP(B198,[1]CSU总学籍表!$A:$B,2,FALSE)</f>
        <v>0318012210022</v>
      </c>
      <c r="F198" s="19" t="str">
        <f>VLOOKUP(B198,[1]CSU总学籍表!$A:$F,6,FALSE)</f>
        <v>张嘉淇</v>
      </c>
      <c r="G198" s="19" t="str">
        <f>VLOOKUP(B198,[1]CSU总学籍表!$A:$C,3,FALSE)</f>
        <v>22</v>
      </c>
      <c r="H198" s="22">
        <v>2110</v>
      </c>
      <c r="I198" s="27"/>
    </row>
    <row r="199" ht="30" customHeight="1" spans="1:9">
      <c r="A199" s="20">
        <v>30</v>
      </c>
      <c r="B199" s="36" t="s">
        <v>442</v>
      </c>
      <c r="C199" s="22" t="s">
        <v>427</v>
      </c>
      <c r="D199" s="22" t="s">
        <v>177</v>
      </c>
      <c r="E199" s="19" t="str">
        <f>VLOOKUP(B199,[1]CSU总学籍表!$A:$B,2,FALSE)</f>
        <v>0318012210010</v>
      </c>
      <c r="F199" s="19" t="str">
        <f>VLOOKUP(B199,[1]CSU总学籍表!$A:$F,6,FALSE)</f>
        <v>张佳怡</v>
      </c>
      <c r="G199" s="19" t="str">
        <f>VLOOKUP(B199,[1]CSU总学籍表!$A:$C,3,FALSE)</f>
        <v>22</v>
      </c>
      <c r="H199" s="22">
        <v>2110</v>
      </c>
      <c r="I199" s="27"/>
    </row>
    <row r="200" ht="30" customHeight="1" spans="1:9">
      <c r="A200" s="20">
        <v>31</v>
      </c>
      <c r="B200" s="36" t="s">
        <v>443</v>
      </c>
      <c r="C200" s="22" t="s">
        <v>427</v>
      </c>
      <c r="D200" s="22" t="s">
        <v>177</v>
      </c>
      <c r="E200" s="19" t="str">
        <f>VLOOKUP(B200,[1]CSU总学籍表!$A:$B,2,FALSE)</f>
        <v>0318032202615</v>
      </c>
      <c r="F200" s="19" t="str">
        <f>VLOOKUP(B200,[1]CSU总学籍表!$A:$F,6,FALSE)</f>
        <v>张佳怡</v>
      </c>
      <c r="G200" s="19" t="str">
        <f>VLOOKUP(B200,[1]CSU总学籍表!$A:$C,3,FALSE)</f>
        <v>22</v>
      </c>
      <c r="H200" s="22">
        <v>2110</v>
      </c>
      <c r="I200" s="27"/>
    </row>
    <row r="201" ht="30" customHeight="1" spans="1:9">
      <c r="A201" s="20">
        <v>32</v>
      </c>
      <c r="B201" s="36" t="s">
        <v>444</v>
      </c>
      <c r="C201" s="22" t="s">
        <v>427</v>
      </c>
      <c r="D201" s="22" t="s">
        <v>268</v>
      </c>
      <c r="E201" s="19" t="str">
        <f>VLOOKUP(B201,[1]CSU总学籍表!$A:$B,2,FALSE)</f>
        <v>0318012210028</v>
      </c>
      <c r="F201" s="19" t="str">
        <f>VLOOKUP(B201,[1]CSU总学籍表!$A:$F,6,FALSE)</f>
        <v>张韧</v>
      </c>
      <c r="G201" s="19" t="str">
        <f>VLOOKUP(B201,[1]CSU总学籍表!$A:$C,3,FALSE)</f>
        <v>22</v>
      </c>
      <c r="H201" s="22">
        <v>2110</v>
      </c>
      <c r="I201" s="27"/>
    </row>
    <row r="202" ht="30" customHeight="1" spans="1:9">
      <c r="A202" s="20">
        <v>33</v>
      </c>
      <c r="B202" s="36" t="s">
        <v>445</v>
      </c>
      <c r="C202" s="22" t="s">
        <v>427</v>
      </c>
      <c r="D202" s="22" t="s">
        <v>446</v>
      </c>
      <c r="E202" s="19" t="str">
        <f>VLOOKUP(B202,[1]CSU总学籍表!$A:$B,2,FALSE)</f>
        <v>0318012209740</v>
      </c>
      <c r="F202" s="19" t="str">
        <f>VLOOKUP(B202,[1]CSU总学籍表!$A:$F,6,FALSE)</f>
        <v>张藤格</v>
      </c>
      <c r="G202" s="19" t="str">
        <f>VLOOKUP(B202,[1]CSU总学籍表!$A:$C,3,FALSE)</f>
        <v>22</v>
      </c>
      <c r="H202" s="22">
        <v>2110</v>
      </c>
      <c r="I202" s="27"/>
    </row>
    <row r="203" ht="30" customHeight="1" spans="1:9">
      <c r="A203" s="20">
        <v>34</v>
      </c>
      <c r="B203" s="36" t="s">
        <v>447</v>
      </c>
      <c r="C203" s="22" t="s">
        <v>427</v>
      </c>
      <c r="D203" s="22" t="s">
        <v>448</v>
      </c>
      <c r="E203" s="19" t="str">
        <f>VLOOKUP(B203,[1]CSU总学籍表!$A:$B,2,FALSE)</f>
        <v>0318012210004</v>
      </c>
      <c r="F203" s="19" t="str">
        <f>VLOOKUP(B203,[1]CSU总学籍表!$A:$F,6,FALSE)</f>
        <v>张桐硕</v>
      </c>
      <c r="G203" s="19" t="str">
        <f>VLOOKUP(B203,[1]CSU总学籍表!$A:$C,3,FALSE)</f>
        <v>22</v>
      </c>
      <c r="H203" s="22">
        <v>2110</v>
      </c>
      <c r="I203" s="27"/>
    </row>
    <row r="204" ht="30" customHeight="1" spans="1:9">
      <c r="A204" s="20">
        <v>35</v>
      </c>
      <c r="B204" s="36" t="s">
        <v>449</v>
      </c>
      <c r="C204" s="22" t="s">
        <v>427</v>
      </c>
      <c r="D204" s="22" t="s">
        <v>450</v>
      </c>
      <c r="E204" s="19" t="str">
        <f>VLOOKUP(B204,[1]CSU总学籍表!$A:$B,2,FALSE)</f>
        <v>0318012210015</v>
      </c>
      <c r="F204" s="19" t="str">
        <f>VLOOKUP(B204,[1]CSU总学籍表!$A:$F,6,FALSE)</f>
        <v>张馨心</v>
      </c>
      <c r="G204" s="19" t="str">
        <f>VLOOKUP(B204,[1]CSU总学籍表!$A:$C,3,FALSE)</f>
        <v>22</v>
      </c>
      <c r="H204" s="22">
        <v>2110</v>
      </c>
      <c r="I204" s="27"/>
    </row>
    <row r="205" ht="30" customHeight="1" spans="1:9">
      <c r="A205" s="20">
        <v>36</v>
      </c>
      <c r="B205" s="36" t="s">
        <v>451</v>
      </c>
      <c r="C205" s="22" t="s">
        <v>427</v>
      </c>
      <c r="D205" s="22" t="s">
        <v>23</v>
      </c>
      <c r="E205" s="19" t="str">
        <f>VLOOKUP(B205,[1]CSU总学籍表!$A:$B,2,FALSE)</f>
        <v>0318012209934</v>
      </c>
      <c r="F205" s="19" t="str">
        <f>VLOOKUP(B205,[1]CSU总学籍表!$A:$F,6,FALSE)</f>
        <v>张馨悦</v>
      </c>
      <c r="G205" s="19" t="str">
        <f>VLOOKUP(B205,[1]CSU总学籍表!$A:$C,3,FALSE)</f>
        <v>22</v>
      </c>
      <c r="H205" s="22">
        <v>2110</v>
      </c>
      <c r="I205" s="27"/>
    </row>
    <row r="206" ht="30" customHeight="1" spans="1:9">
      <c r="A206" s="20">
        <v>37</v>
      </c>
      <c r="B206" s="36" t="s">
        <v>452</v>
      </c>
      <c r="C206" s="22" t="s">
        <v>427</v>
      </c>
      <c r="D206" s="22" t="s">
        <v>199</v>
      </c>
      <c r="E206" s="19" t="str">
        <f>VLOOKUP(B206,[1]CSU总学籍表!$A:$B,2,FALSE)</f>
        <v>0318012209838</v>
      </c>
      <c r="F206" s="19" t="str">
        <f>VLOOKUP(B206,[1]CSU总学籍表!$A:$F,6,FALSE)</f>
        <v>张元</v>
      </c>
      <c r="G206" s="19" t="str">
        <f>VLOOKUP(B206,[1]CSU总学籍表!$A:$C,3,FALSE)</f>
        <v>22</v>
      </c>
      <c r="H206" s="22">
        <v>2110</v>
      </c>
      <c r="I206" s="27"/>
    </row>
    <row r="207" ht="30" customHeight="1" spans="1:9">
      <c r="A207" s="20">
        <v>38</v>
      </c>
      <c r="B207" s="36" t="s">
        <v>453</v>
      </c>
      <c r="C207" s="22" t="s">
        <v>159</v>
      </c>
      <c r="D207" s="22" t="s">
        <v>454</v>
      </c>
      <c r="E207" s="19" t="str">
        <f>VLOOKUP(B207,[1]CSU总学籍表!$A:$B,2,FALSE)</f>
        <v>0318012209903</v>
      </c>
      <c r="F207" s="19" t="str">
        <f>VLOOKUP(B207,[1]CSU总学籍表!$A:$F,6,FALSE)</f>
        <v>赵建宇</v>
      </c>
      <c r="G207" s="19" t="str">
        <f>VLOOKUP(B207,[1]CSU总学籍表!$A:$C,3,FALSE)</f>
        <v>22</v>
      </c>
      <c r="H207" s="22">
        <v>2110</v>
      </c>
      <c r="I207" s="27"/>
    </row>
    <row r="208" ht="30" customHeight="1" spans="1:9">
      <c r="A208" s="20">
        <v>39</v>
      </c>
      <c r="B208" s="36" t="s">
        <v>455</v>
      </c>
      <c r="C208" s="22" t="s">
        <v>159</v>
      </c>
      <c r="D208" s="22" t="s">
        <v>456</v>
      </c>
      <c r="E208" s="19" t="str">
        <f>VLOOKUP(B208,[1]CSU总学籍表!$A:$B,2,FALSE)</f>
        <v>0318012209914</v>
      </c>
      <c r="F208" s="19" t="str">
        <f>VLOOKUP(B208,[1]CSU总学籍表!$A:$F,6,FALSE)</f>
        <v>赵雪竹</v>
      </c>
      <c r="G208" s="19" t="str">
        <f>VLOOKUP(B208,[1]CSU总学籍表!$A:$C,3,FALSE)</f>
        <v>22</v>
      </c>
      <c r="H208" s="22">
        <v>2110</v>
      </c>
      <c r="I208" s="27"/>
    </row>
    <row r="209" ht="30" customHeight="1" spans="1:9">
      <c r="A209" s="20">
        <v>40</v>
      </c>
      <c r="B209" s="36" t="s">
        <v>457</v>
      </c>
      <c r="C209" s="22" t="s">
        <v>458</v>
      </c>
      <c r="D209" s="22" t="s">
        <v>459</v>
      </c>
      <c r="E209" s="19" t="str">
        <f>VLOOKUP(B209,[1]CSU总学籍表!$A:$B,2,FALSE)</f>
        <v>0318012210039</v>
      </c>
      <c r="F209" s="19" t="str">
        <f>VLOOKUP(B209,[1]CSU总学籍表!$A:$F,6,FALSE)</f>
        <v>甄瑞飞</v>
      </c>
      <c r="G209" s="19" t="str">
        <f>VLOOKUP(B209,[1]CSU总学籍表!$A:$C,3,FALSE)</f>
        <v>22</v>
      </c>
      <c r="H209" s="22">
        <v>2110</v>
      </c>
      <c r="I209" s="27"/>
    </row>
    <row r="210" ht="30" customHeight="1" spans="1:9">
      <c r="A210" s="20">
        <v>41</v>
      </c>
      <c r="B210" s="36" t="s">
        <v>460</v>
      </c>
      <c r="C210" s="22" t="s">
        <v>461</v>
      </c>
      <c r="D210" s="22" t="s">
        <v>107</v>
      </c>
      <c r="E210" s="19" t="str">
        <f>VLOOKUP(B210,[1]CSU总学籍表!$A:$B,2,FALSE)</f>
        <v>0318012209824</v>
      </c>
      <c r="F210" s="19" t="str">
        <f>VLOOKUP(B210,[1]CSU总学籍表!$A:$F,6,FALSE)</f>
        <v>郑渝童</v>
      </c>
      <c r="G210" s="19" t="str">
        <f>VLOOKUP(B210,[1]CSU总学籍表!$A:$C,3,FALSE)</f>
        <v>22</v>
      </c>
      <c r="H210" s="22">
        <v>2110</v>
      </c>
      <c r="I210" s="27"/>
    </row>
    <row r="211" ht="30" customHeight="1" spans="1:9">
      <c r="A211" s="20">
        <v>42</v>
      </c>
      <c r="B211" s="36" t="s">
        <v>462</v>
      </c>
      <c r="C211" s="22" t="s">
        <v>463</v>
      </c>
      <c r="D211" s="22" t="s">
        <v>464</v>
      </c>
      <c r="E211" s="19" t="str">
        <f>VLOOKUP(B211,[1]CSU总学籍表!$A:$B,2,FALSE)</f>
        <v>0318012209710</v>
      </c>
      <c r="F211" s="19" t="str">
        <f>VLOOKUP(B211,[1]CSU总学籍表!$A:$F,6,FALSE)</f>
        <v>周讯</v>
      </c>
      <c r="G211" s="19" t="str">
        <f>VLOOKUP(B211,[1]CSU总学籍表!$A:$C,3,FALSE)</f>
        <v>22</v>
      </c>
      <c r="H211" s="22">
        <v>2110</v>
      </c>
      <c r="I211" s="27"/>
    </row>
    <row r="212" ht="30" customHeight="1" spans="1:9">
      <c r="A212" s="20">
        <v>43</v>
      </c>
      <c r="B212" s="36" t="s">
        <v>465</v>
      </c>
      <c r="C212" s="22" t="s">
        <v>463</v>
      </c>
      <c r="D212" s="22" t="s">
        <v>466</v>
      </c>
      <c r="E212" s="19" t="str">
        <f>VLOOKUP(B212,[1]CSU总学籍表!$A:$B,2,FALSE)</f>
        <v>0318012209639</v>
      </c>
      <c r="F212" s="19" t="str">
        <f>VLOOKUP(B212,[1]CSU总学籍表!$A:$F,6,FALSE)</f>
        <v>周瑜涵</v>
      </c>
      <c r="G212" s="19" t="str">
        <f>VLOOKUP(B212,[1]CSU总学籍表!$A:$C,3,FALSE)</f>
        <v>22</v>
      </c>
      <c r="H212" s="22">
        <v>2110</v>
      </c>
      <c r="I212" s="27"/>
    </row>
    <row r="213" ht="30" customHeight="1" spans="1:9">
      <c r="A213" s="20">
        <v>44</v>
      </c>
      <c r="B213" s="36" t="s">
        <v>467</v>
      </c>
      <c r="C213" s="22" t="s">
        <v>463</v>
      </c>
      <c r="D213" s="22" t="s">
        <v>107</v>
      </c>
      <c r="E213" s="19" t="str">
        <f>VLOOKUP(B213,[1]CSU总学籍表!$A:$B,2,FALSE)</f>
        <v>0318012209715</v>
      </c>
      <c r="F213" s="19" t="str">
        <f>VLOOKUP(B213,[1]CSU总学籍表!$A:$F,6,FALSE)</f>
        <v>周禹彤</v>
      </c>
      <c r="G213" s="19" t="str">
        <f>VLOOKUP(B213,[1]CSU总学籍表!$A:$C,3,FALSE)</f>
        <v>22</v>
      </c>
      <c r="H213" s="22">
        <v>2110</v>
      </c>
      <c r="I213" s="27"/>
    </row>
    <row r="214" ht="30" customHeight="1" spans="1:9">
      <c r="A214" s="20">
        <v>45</v>
      </c>
      <c r="B214" s="36" t="s">
        <v>468</v>
      </c>
      <c r="C214" s="22" t="s">
        <v>469</v>
      </c>
      <c r="D214" s="22" t="s">
        <v>61</v>
      </c>
      <c r="E214" s="19" t="str">
        <f>VLOOKUP(B214,[1]CSU总学籍表!$A:$B,2,FALSE)</f>
        <v>0318012210026</v>
      </c>
      <c r="F214" s="19" t="str">
        <f>VLOOKUP(B214,[1]CSU总学籍表!$A:$F,6,FALSE)</f>
        <v>祝福</v>
      </c>
      <c r="G214" s="19" t="str">
        <f>VLOOKUP(B214,[1]CSU总学籍表!$A:$C,3,FALSE)</f>
        <v>22</v>
      </c>
      <c r="H214" s="22">
        <v>2110</v>
      </c>
      <c r="I214" s="27"/>
    </row>
    <row r="215" ht="30" customHeight="1" spans="1:9">
      <c r="A215" s="20">
        <v>46</v>
      </c>
      <c r="B215" s="36" t="s">
        <v>470</v>
      </c>
      <c r="C215" s="22" t="s">
        <v>469</v>
      </c>
      <c r="D215" s="22" t="s">
        <v>471</v>
      </c>
      <c r="E215" s="19" t="str">
        <f>VLOOKUP(B215,[1]CSU总学籍表!$A:$B,2,FALSE)</f>
        <v>0318012209940</v>
      </c>
      <c r="F215" s="19" t="str">
        <f>VLOOKUP(B215,[1]CSU总学籍表!$A:$F,6,FALSE)</f>
        <v>朱佳域</v>
      </c>
      <c r="G215" s="19" t="str">
        <f>VLOOKUP(B215,[1]CSU总学籍表!$A:$C,3,FALSE)</f>
        <v>22</v>
      </c>
      <c r="H215" s="22">
        <v>2110</v>
      </c>
      <c r="I215" s="27"/>
    </row>
    <row r="216" ht="30" customHeight="1" spans="1:9">
      <c r="A216" s="20">
        <v>47</v>
      </c>
      <c r="B216" s="36" t="s">
        <v>472</v>
      </c>
      <c r="C216" s="22" t="s">
        <v>469</v>
      </c>
      <c r="D216" s="22" t="s">
        <v>473</v>
      </c>
      <c r="E216" s="19" t="str">
        <f>VLOOKUP(B216,[1]CSU总学籍表!$A:$B,2,FALSE)</f>
        <v>0318012209908</v>
      </c>
      <c r="F216" s="19" t="str">
        <f>VLOOKUP(B216,[1]CSU总学籍表!$A:$F,6,FALSE)</f>
        <v>朱瑶佳</v>
      </c>
      <c r="G216" s="19" t="str">
        <f>VLOOKUP(B216,[1]CSU总学籍表!$A:$C,3,FALSE)</f>
        <v>22</v>
      </c>
      <c r="H216" s="22">
        <v>2110</v>
      </c>
      <c r="I216" s="27"/>
    </row>
    <row r="217" ht="30" customHeight="1" spans="1:9">
      <c r="A217" s="20">
        <v>48</v>
      </c>
      <c r="B217" s="36" t="s">
        <v>474</v>
      </c>
      <c r="C217" s="22" t="s">
        <v>475</v>
      </c>
      <c r="D217" s="22" t="s">
        <v>476</v>
      </c>
      <c r="E217" s="19" t="str">
        <f>VLOOKUP(B217,[1]CSU总学籍表!$A:$B,2,FALSE)</f>
        <v>0318012209616</v>
      </c>
      <c r="F217" s="19" t="str">
        <f>VLOOKUP(B217,[1]CSU总学籍表!$A:$F,6,FALSE)</f>
        <v>荘舒涵</v>
      </c>
      <c r="G217" s="19" t="str">
        <f>VLOOKUP(B217,[1]CSU总学籍表!$A:$C,3,FALSE)</f>
        <v>22</v>
      </c>
      <c r="H217" s="22">
        <v>2110</v>
      </c>
      <c r="I217" s="27"/>
    </row>
    <row r="218" spans="1:9">
      <c r="A218" s="28" t="s">
        <v>477</v>
      </c>
      <c r="B218" s="29"/>
      <c r="C218" s="30"/>
      <c r="D218" s="31"/>
      <c r="E218" s="31"/>
      <c r="F218" s="31"/>
      <c r="G218" s="31"/>
      <c r="H218" s="31"/>
      <c r="I218" s="31" t="s">
        <v>478</v>
      </c>
    </row>
    <row r="219" spans="1:9">
      <c r="A219" s="32" t="s">
        <v>479</v>
      </c>
      <c r="B219" s="33"/>
      <c r="C219" s="32"/>
      <c r="D219" s="31"/>
      <c r="E219" s="31"/>
      <c r="F219" s="31"/>
      <c r="G219" s="31"/>
      <c r="H219" s="31"/>
      <c r="I219" s="34"/>
    </row>
    <row r="220" spans="1:9">
      <c r="A220" s="32" t="s">
        <v>480</v>
      </c>
      <c r="B220" s="33"/>
      <c r="C220" s="32"/>
      <c r="D220" s="31"/>
      <c r="E220" s="31"/>
      <c r="F220" s="31"/>
      <c r="G220" s="31"/>
      <c r="H220" s="31"/>
      <c r="I220" s="34"/>
    </row>
  </sheetData>
  <mergeCells count="7">
    <mergeCell ref="A1:I1"/>
    <mergeCell ref="A2:I2"/>
    <mergeCell ref="A3:D3"/>
    <mergeCell ref="A218:C218"/>
    <mergeCell ref="A219:C219"/>
    <mergeCell ref="A220:C220"/>
    <mergeCell ref="I219:I220"/>
  </mergeCells>
  <printOptions horizontalCentered="1" verticalCentered="1"/>
  <pageMargins left="0.708333333333333" right="0.708333333333333" top="0" bottom="0" header="0.314583333333333" footer="0.236111111111111"/>
  <pageSetup paperSize="9" scale="48" orientation="portrait" horizontalDpi="600"/>
  <headerFooter>
    <oddFooter>&amp;C&amp;G</oddFooter>
  </headerFooter>
  <rowBreaks count="3" manualBreakCount="3">
    <brk id="59" max="16383" man="1"/>
    <brk id="114" max="16383" man="1"/>
    <brk id="169" max="16383" man="1"/>
  </rowBreaks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I</cp:lastModifiedBy>
  <dcterms:created xsi:type="dcterms:W3CDTF">2023-03-28T22:20:00Z</dcterms:created>
  <cp:lastPrinted>2023-03-28T22:54:00Z</cp:lastPrinted>
  <dcterms:modified xsi:type="dcterms:W3CDTF">2024-06-25T02:27:42Z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D254A989017243BF9EA79C899F30A360_13</vt:lpwstr>
  </property>
  <property fmtid="{D5CDD505-2E9C-101B-9397-08002B2CF9AE}" pid="3" name="KSOProductBuildVer">
    <vt:lpwstr>2052-12.1.0.17140</vt:lpwstr>
  </property>
</Properties>
</file>